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pivotTables/pivotTable1.xml" ContentType="application/vnd.openxmlformats-officedocument.spreadsheetml.pivotTable+xml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e.Alvarez\AppData\Local\Microsoft\Windows\INetCache\Content.Outlook\2TOSI6CY\"/>
    </mc:Choice>
  </mc:AlternateContent>
  <xr:revisionPtr revIDLastSave="0" documentId="8_{6CA4DFB2-2CDB-4F75-A783-67BD8EA4546B}" xr6:coauthVersionLast="47" xr6:coauthVersionMax="47" xr10:uidLastSave="{00000000-0000-0000-0000-000000000000}"/>
  <bookViews>
    <workbookView xWindow="-120" yWindow="-120" windowWidth="19440" windowHeight="11040" xr2:uid="{DA824436-0F5A-49EC-A76A-44DBF4D72D20}"/>
  </bookViews>
  <sheets>
    <sheet name="NEW VENDOR FORM" sheetId="1" r:id="rId1"/>
    <sheet name="LOOKUPS" sheetId="2" r:id="rId2"/>
    <sheet name="SAP -VERTEX VENDOR TAB " sheetId="3" r:id="rId3"/>
  </sheets>
  <definedNames>
    <definedName name="_xlnm._FilterDatabase" localSheetId="1" hidden="1">LOOKUPS!$A$1:$C$118</definedName>
    <definedName name="_xlnm.Print_Area" localSheetId="0">'NEW VENDOR FORM'!$B$2:$AB$47</definedName>
  </definedNames>
  <calcPr calcId="191029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M44" i="1"/>
</calcChain>
</file>

<file path=xl/sharedStrings.xml><?xml version="1.0" encoding="utf-8"?>
<sst xmlns="http://schemas.openxmlformats.org/spreadsheetml/2006/main" count="444" uniqueCount="206">
  <si>
    <t>Vendor Name</t>
  </si>
  <si>
    <t>NO</t>
  </si>
  <si>
    <t>YES</t>
  </si>
  <si>
    <t>LGBT Owned</t>
  </si>
  <si>
    <t>Veteran Owned</t>
  </si>
  <si>
    <t>Disabled Owned</t>
  </si>
  <si>
    <t>ACCOUNTING, AUDITING &amp; TAXES</t>
  </si>
  <si>
    <t>AIRFARE</t>
  </si>
  <si>
    <t>ARCHITECTURAL &amp; INTERIOR DESIGN SERVICES</t>
  </si>
  <si>
    <t>ARMORED TRUCK SERVICES</t>
  </si>
  <si>
    <t>AUDIO/VIDEO CONFERENCING</t>
  </si>
  <si>
    <t>AUTO RENTAL</t>
  </si>
  <si>
    <t>BARCODE &amp; LABELS</t>
  </si>
  <si>
    <t>BUILDING CONSTRUCTION</t>
  </si>
  <si>
    <t>BUILDING MAINTENANCE &amp; REPAIR</t>
  </si>
  <si>
    <t>CABLE TV</t>
  </si>
  <si>
    <t>CAR ALLOWANCE PROGRAM</t>
  </si>
  <si>
    <t>COFFEE, WATER &amp; CANTEEN SERVICES</t>
  </si>
  <si>
    <t>COMMERCIAL PRINTING</t>
  </si>
  <si>
    <t>COPIERS</t>
  </si>
  <si>
    <t>COPY SERVICES</t>
  </si>
  <si>
    <t>CORPORATE EVENTS &amp; CONFERENCES</t>
  </si>
  <si>
    <t>CORPORATE INSURANCES</t>
  </si>
  <si>
    <t>CORRUGATED</t>
  </si>
  <si>
    <t>COURIER &amp; MESSENGER SERVICES</t>
  </si>
  <si>
    <t>CREDIT &amp; COLLECTION SERVICES</t>
  </si>
  <si>
    <t>DOCUMENT STORAGE</t>
  </si>
  <si>
    <t>DRUG &amp; BACKGROUND CHECKS</t>
  </si>
  <si>
    <t>DUES &amp; SUBSCRIPTIONS</t>
  </si>
  <si>
    <t>ELECTRICAL SUPPLIES</t>
  </si>
  <si>
    <t>ELECTRICIANS &amp; ELECTRICAL SERVICES</t>
  </si>
  <si>
    <t>ELECTRICITY</t>
  </si>
  <si>
    <t>ELECTRONIC SECURITY &amp; ALARMS</t>
  </si>
  <si>
    <t>EMPLOYEE VEHICLE MANAGEMENT</t>
  </si>
  <si>
    <t>ENGINEERING SERVICES</t>
  </si>
  <si>
    <t>EQUIPMENT MAINTENANCE &amp; REPAIR</t>
  </si>
  <si>
    <t>EVENT SUPPLIES</t>
  </si>
  <si>
    <t>FIRE &amp; SAFETY SUPPLIES</t>
  </si>
  <si>
    <t>FIRST AID SUPPLIES</t>
  </si>
  <si>
    <t>FLEET MAINTENANCE &amp; REPAIR</t>
  </si>
  <si>
    <t>FLEET MANAGEMENT PROGRAMS</t>
  </si>
  <si>
    <t>FLEET TRUCK LEASES</t>
  </si>
  <si>
    <t>FLEET VEHICLE ACQUISITION</t>
  </si>
  <si>
    <t>FLEET VEHICLE RENTAL</t>
  </si>
  <si>
    <t>FLOWERS</t>
  </si>
  <si>
    <t>FORKLIFTS ACQUISITION</t>
  </si>
  <si>
    <t>FORMS, STATIONERY &amp; ENVELOPES</t>
  </si>
  <si>
    <t>FREIGHT CARRIERS</t>
  </si>
  <si>
    <t>FUEL &amp; FUEL CARDS</t>
  </si>
  <si>
    <t>GASOLINE</t>
  </si>
  <si>
    <t>GENERAL CONSULTING</t>
  </si>
  <si>
    <t>GENERAL INDUSTRIAL SUPPLIES</t>
  </si>
  <si>
    <t>GENERAL OFFICE SUPPLIES</t>
  </si>
  <si>
    <t>GIFTS &amp; AWARDS</t>
  </si>
  <si>
    <t>GYM &amp; FITNESS MEMBERSHIPS</t>
  </si>
  <si>
    <t>HARDWARE MAINTENANCE</t>
  </si>
  <si>
    <t>HARDWARE PURCHASE</t>
  </si>
  <si>
    <t>HOTELS &amp; LODGING</t>
  </si>
  <si>
    <t>HR CONSULTING</t>
  </si>
  <si>
    <t>IT CONSULTING</t>
  </si>
  <si>
    <t>JANITORIAL SERVICES</t>
  </si>
  <si>
    <t>JANITORIAL SUPPLIES</t>
  </si>
  <si>
    <t>LANDSCAPING &amp; GROUNDS MAINTENANCE</t>
  </si>
  <si>
    <t>LIMOUSINE</t>
  </si>
  <si>
    <t>MAILING SERVICES</t>
  </si>
  <si>
    <t>MARKET RESEARCH</t>
  </si>
  <si>
    <t>MARKETING &amp; DIGITAL ADVERTISING AGENCIES</t>
  </si>
  <si>
    <t>MARKETING INCENTIVE PROGRAMS</t>
  </si>
  <si>
    <t>MARKETING MEETINGS, TRAINING &amp; SEMINARS</t>
  </si>
  <si>
    <t>MARKETING TRADE SHOWS</t>
  </si>
  <si>
    <t>MEALS &amp; ENTERTAINMENT</t>
  </si>
  <si>
    <t>MEDIA PRODUCTION &amp; PHOTOGRAPHY</t>
  </si>
  <si>
    <t>MEMBERSHIP SHOPPING CLUBS</t>
  </si>
  <si>
    <t>MISC. TELECOM EXPENSE</t>
  </si>
  <si>
    <t>NATURAL GAS</t>
  </si>
  <si>
    <t>OFFICE FURNITURE &amp; FIXTURES</t>
  </si>
  <si>
    <t>OTHER OFFICE EQUIPMENT</t>
  </si>
  <si>
    <t>OUTPLACEMENT SERVICES</t>
  </si>
  <si>
    <t>PALLETS</t>
  </si>
  <si>
    <t>PAYROLL PROCESSING</t>
  </si>
  <si>
    <t>PEST CONTROL</t>
  </si>
  <si>
    <t>PLUMBING</t>
  </si>
  <si>
    <t>POSTAGE (NON-GOVEVERNMENT)</t>
  </si>
  <si>
    <t>POSTAGE EQUIPMENT</t>
  </si>
  <si>
    <t>PROFESSIONAL DEVELOPMENT &amp; TRAINING</t>
  </si>
  <si>
    <t>PROMO EVENTS</t>
  </si>
  <si>
    <t>PROMOTIONAL MERCHANDISE</t>
  </si>
  <si>
    <t>PROPANE GAS</t>
  </si>
  <si>
    <t>PUBLIC RELATIONS</t>
  </si>
  <si>
    <t>RECRUITING</t>
  </si>
  <si>
    <t>REFRIDGERATION &amp; HVAC</t>
  </si>
  <si>
    <t>RELOCATION MANAGEMENT</t>
  </si>
  <si>
    <t>RELOCATION MOVING SERVICES</t>
  </si>
  <si>
    <t>SECURITY PERSONNEL</t>
  </si>
  <si>
    <t>SHIPPING &amp; PACKAGING SUPPLIES</t>
  </si>
  <si>
    <t>SHREDDING</t>
  </si>
  <si>
    <t>SIGNAGE &amp; DISPLAYS</t>
  </si>
  <si>
    <t>SMALL PARCEL SHIPPING</t>
  </si>
  <si>
    <t>SOFTWARE MAINTENANCE</t>
  </si>
  <si>
    <t>SOFTWARE PURCHASE</t>
  </si>
  <si>
    <t>SPONSORSHIPS &amp; PROMOTIONS</t>
  </si>
  <si>
    <t>SPORTING EVENTS &amp; CONCERT TICKETS</t>
  </si>
  <si>
    <t>STORAGE UNIT RENTAL</t>
  </si>
  <si>
    <t>TASTINGS</t>
  </si>
  <si>
    <t>TAXI CAB</t>
  </si>
  <si>
    <t>TELECOMMUNICATIONS EQUIPMENT</t>
  </si>
  <si>
    <t>TEMPORARY LABOR</t>
  </si>
  <si>
    <t>TEMPORARY LABOR MANAGEMENT FEES</t>
  </si>
  <si>
    <t>TOLLS &amp; PARKING FEES</t>
  </si>
  <si>
    <t>TRAVEL MANAGEMENT</t>
  </si>
  <si>
    <t>UNIFORMS &amp; UNIFORM LAUNDRY</t>
  </si>
  <si>
    <t>VOICE &amp; DATA LINES</t>
  </si>
  <si>
    <t>WAREHOUSE EQUIPMENT ACQUISITION</t>
  </si>
  <si>
    <t>WAREHOUSE EQUIPMENT RENTAL &amp; LEASING</t>
  </si>
  <si>
    <t>WAREHOUSING SERVICES</t>
  </si>
  <si>
    <t>WASTE DISPOSAL</t>
  </si>
  <si>
    <t>WATER &amp; SEWER</t>
  </si>
  <si>
    <t>WELDING SUPPLIES &amp; GAS</t>
  </si>
  <si>
    <t>WINE LIST, MENU BOOKS  &amp; OTHER</t>
  </si>
  <si>
    <t>WIRELESS LINES</t>
  </si>
  <si>
    <t>WIRELESS TELECOM MANAGEMENT</t>
  </si>
  <si>
    <t>CATEGORY 3</t>
  </si>
  <si>
    <t>CHOOSE THE VENDORS MAIN BUSINESS</t>
  </si>
  <si>
    <t>CATEGORY 1</t>
  </si>
  <si>
    <t>CATEGORY 2</t>
  </si>
  <si>
    <t>ADMINISTRATIVE SERVICES</t>
  </si>
  <si>
    <t>PROFESSIONAL SERVICES</t>
  </si>
  <si>
    <t>TRAVEL</t>
  </si>
  <si>
    <t>FACILITIES MANAGEMENT</t>
  </si>
  <si>
    <t>NEW CONSTRUCTION SERVICES</t>
  </si>
  <si>
    <t>OFFICE SERVICES</t>
  </si>
  <si>
    <t>TECHNOLOGY SERVICES</t>
  </si>
  <si>
    <t>TELECOMMUNICATIONS</t>
  </si>
  <si>
    <t>OPERATIONS</t>
  </si>
  <si>
    <t>PACKAGING</t>
  </si>
  <si>
    <t>FACILITIES MAINTENANCE</t>
  </si>
  <si>
    <t>EMPLOYEE VEHICLE REIMBURSEMENT</t>
  </si>
  <si>
    <t>MARKETING</t>
  </si>
  <si>
    <t>POS PRINT</t>
  </si>
  <si>
    <t>OFFICE EQUIPMENT</t>
  </si>
  <si>
    <t>INSURANCE</t>
  </si>
  <si>
    <t>MAIL &amp; SMALL PARCELS</t>
  </si>
  <si>
    <t>DOCUMENT MANAGEMENT &amp; SHREDDING</t>
  </si>
  <si>
    <t>HR SERVICES</t>
  </si>
  <si>
    <t>MRO SUPPLIES</t>
  </si>
  <si>
    <t>UTILITIES</t>
  </si>
  <si>
    <t>CORPORATE SECURITY</t>
  </si>
  <si>
    <t>EQUIPMENT</t>
  </si>
  <si>
    <t>FLEET</t>
  </si>
  <si>
    <t>OFFICE SUPPLIES</t>
  </si>
  <si>
    <t>FREIGHT</t>
  </si>
  <si>
    <t>CLUB MEMBERSHIPS</t>
  </si>
  <si>
    <t>HARDWARE</t>
  </si>
  <si>
    <t>IT SERVICES</t>
  </si>
  <si>
    <t>JANITORIAL SERVICES &amp; SUPPLIES</t>
  </si>
  <si>
    <t>MARKETING &amp; ADVERTISING AGENCIES</t>
  </si>
  <si>
    <t>PROMOTIONAL MARKETING</t>
  </si>
  <si>
    <t>MEDIA</t>
  </si>
  <si>
    <t>SOFTWARE</t>
  </si>
  <si>
    <t>STORAGE FACILITIES</t>
  </si>
  <si>
    <t>WAREHOUSING MANAGEMENT</t>
  </si>
  <si>
    <t>MENU PRINT</t>
  </si>
  <si>
    <t>BUSINESS CATEGORY 1</t>
  </si>
  <si>
    <t>BUSINESS CATEGORY 2</t>
  </si>
  <si>
    <t>UNCATEGORIZED</t>
  </si>
  <si>
    <t xml:space="preserve"> </t>
  </si>
  <si>
    <t>Section 1 - Vendor Name</t>
  </si>
  <si>
    <r>
      <t xml:space="preserve">If </t>
    </r>
    <r>
      <rPr>
        <b/>
        <i/>
        <sz val="11.5"/>
        <color rgb="FFFF0000"/>
        <rFont val="Calibri"/>
        <family val="2"/>
        <scheme val="minor"/>
      </rPr>
      <t>NO</t>
    </r>
    <r>
      <rPr>
        <i/>
        <sz val="11.5"/>
        <color rgb="FFFF0000"/>
        <rFont val="Calibri"/>
        <family val="2"/>
        <scheme val="minor"/>
      </rPr>
      <t xml:space="preserve">, continue to Section 5; if </t>
    </r>
    <r>
      <rPr>
        <b/>
        <i/>
        <sz val="11.5"/>
        <color rgb="FFFF0000"/>
        <rFont val="Calibri"/>
        <family val="2"/>
        <scheme val="minor"/>
      </rPr>
      <t>YES</t>
    </r>
    <r>
      <rPr>
        <i/>
        <sz val="11.5"/>
        <color rgb="FFFF0000"/>
        <rFont val="Calibri"/>
        <family val="2"/>
        <scheme val="minor"/>
      </rPr>
      <t xml:space="preserve"> put "X" in as many Diversity Certifications from the list below that relate to the business</t>
    </r>
  </si>
  <si>
    <t>SBA - Small Business Association</t>
  </si>
  <si>
    <t>WBENC - Women's Business Ent. Council</t>
  </si>
  <si>
    <t>NMSDC - National Minority Supplier Dev. Council</t>
  </si>
  <si>
    <t xml:space="preserve">NVBDC - National Veteran Business Dev. Council </t>
  </si>
  <si>
    <t>NGLCC - National LGBT Chamber of Commerce</t>
  </si>
  <si>
    <t>Please have vendor complete the sections.  This Diversity Form will be sent along with the Vendor W9 &amp; other key documents</t>
  </si>
  <si>
    <t>MO - Asian Pacific</t>
  </si>
  <si>
    <t>MO - Black / African American</t>
  </si>
  <si>
    <t>MO - Native</t>
  </si>
  <si>
    <t>MO - Asian</t>
  </si>
  <si>
    <t>Woman Owned</t>
  </si>
  <si>
    <r>
      <t>Is the Vendor Diverse?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1.5"/>
        <color rgb="FFFF0000"/>
        <rFont val="Calibri"/>
        <family val="2"/>
        <scheme val="minor"/>
      </rPr>
      <t>(Put "</t>
    </r>
    <r>
      <rPr>
        <b/>
        <i/>
        <sz val="11.5"/>
        <color rgb="FFFF0000"/>
        <rFont val="Calibri"/>
        <family val="2"/>
        <scheme val="minor"/>
      </rPr>
      <t>X</t>
    </r>
    <r>
      <rPr>
        <i/>
        <sz val="11.5"/>
        <color rgb="FFFF0000"/>
        <rFont val="Calibri"/>
        <family val="2"/>
        <scheme val="minor"/>
      </rPr>
      <t>" in appropriate box)</t>
    </r>
  </si>
  <si>
    <r>
      <t>Is the Vendor Certified Diverse?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1.5"/>
        <color rgb="FFFF0000"/>
        <rFont val="Calibri"/>
        <family val="2"/>
        <scheme val="minor"/>
      </rPr>
      <t>(Put "</t>
    </r>
    <r>
      <rPr>
        <b/>
        <i/>
        <sz val="11.5"/>
        <color rgb="FFFF0000"/>
        <rFont val="Calibri"/>
        <family val="2"/>
        <scheme val="minor"/>
      </rPr>
      <t>X</t>
    </r>
    <r>
      <rPr>
        <i/>
        <sz val="11.5"/>
        <color rgb="FFFF0000"/>
        <rFont val="Calibri"/>
        <family val="2"/>
        <scheme val="minor"/>
      </rPr>
      <t>" in appropriate box)</t>
    </r>
  </si>
  <si>
    <t>to the Division team that will begin the set up process.  All sections are mandatory in order to have the Vendor set up.</t>
  </si>
  <si>
    <r>
      <t xml:space="preserve">If </t>
    </r>
    <r>
      <rPr>
        <b/>
        <i/>
        <sz val="12"/>
        <color rgb="FFFF0000"/>
        <rFont val="Calibri"/>
        <family val="2"/>
        <scheme val="minor"/>
      </rPr>
      <t>NO</t>
    </r>
    <r>
      <rPr>
        <i/>
        <sz val="12"/>
        <color rgb="FFFF0000"/>
        <rFont val="Calibri"/>
        <family val="2"/>
        <scheme val="minor"/>
      </rPr>
      <t xml:space="preserve">, continue to Section 5; if </t>
    </r>
    <r>
      <rPr>
        <b/>
        <i/>
        <sz val="12"/>
        <color rgb="FFFF0000"/>
        <rFont val="Calibri"/>
        <family val="2"/>
        <scheme val="minor"/>
      </rPr>
      <t>YES</t>
    </r>
    <r>
      <rPr>
        <i/>
        <sz val="12"/>
        <color rgb="FFFF0000"/>
        <rFont val="Calibri"/>
        <family val="2"/>
        <scheme val="minor"/>
      </rPr>
      <t xml:space="preserve"> put "X" in as many Diversity Attributes from the list below that relate to the business</t>
    </r>
  </si>
  <si>
    <t>MO - Hispanic</t>
  </si>
  <si>
    <t>Disability: IN</t>
  </si>
  <si>
    <r>
      <t>Other</t>
    </r>
    <r>
      <rPr>
        <b/>
        <i/>
        <sz val="12"/>
        <color rgb="FFFF0000"/>
        <rFont val="Calibri"/>
        <family val="2"/>
        <scheme val="minor"/>
      </rPr>
      <t xml:space="preserve"> </t>
    </r>
    <r>
      <rPr>
        <b/>
        <i/>
        <sz val="10"/>
        <color rgb="FFFF0000"/>
        <rFont val="Calibri"/>
        <family val="2"/>
        <scheme val="minor"/>
      </rPr>
      <t>(Describe Below)</t>
    </r>
  </si>
  <si>
    <t>SOROT1672X</t>
  </si>
  <si>
    <t>YES / NO</t>
  </si>
  <si>
    <t>X</t>
  </si>
  <si>
    <t/>
  </si>
  <si>
    <t>Minority Owned (MO)</t>
  </si>
  <si>
    <t>WT</t>
  </si>
  <si>
    <t>TA</t>
  </si>
  <si>
    <t>SS</t>
  </si>
  <si>
    <t>VS</t>
  </si>
  <si>
    <t>MD</t>
  </si>
  <si>
    <t>IT</t>
  </si>
  <si>
    <t>EV</t>
  </si>
  <si>
    <t>TD</t>
  </si>
  <si>
    <t>(blank)</t>
  </si>
  <si>
    <t>Grand Total</t>
  </si>
  <si>
    <t>Section 2 - Vendor Diversity Information</t>
  </si>
  <si>
    <t>Section 3 - DIVERSITY CERTIFICATION</t>
  </si>
  <si>
    <t>Section 4 - VENDOR CATEGORY</t>
  </si>
  <si>
    <t>Non-Trade Vendor Registration</t>
  </si>
  <si>
    <t xml:space="preserve"> Once the vendor registration form is completed please email to Non-TradeVendors@sgws.com.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</si>
</sst>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 Rounded MT Bold"/>
      <family val="2"/>
    </font>
    <font>
      <i/>
      <sz val="11.5"/>
      <color rgb="FFFF0000"/>
      <name val="Calibri"/>
      <family val="2"/>
      <scheme val="minor"/>
    </font>
    <font>
      <b/>
      <i/>
      <sz val="11.5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66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/>
      <right style="thick">
        <color theme="9" tint="0.59996337778862885"/>
      </right>
      <top/>
      <bottom/>
      <diagonal/>
    </border>
    <border>
      <left style="thick">
        <color theme="9" tint="0.39994506668294322"/>
      </left>
      <right/>
      <top/>
      <bottom/>
      <diagonal/>
    </border>
    <border>
      <left/>
      <right style="thick">
        <color theme="9" tint="0.39994506668294322"/>
      </right>
      <top/>
      <bottom/>
      <diagonal/>
    </border>
    <border>
      <left style="thick">
        <color theme="8" tint="0.39994506668294322"/>
      </left>
      <right/>
      <top/>
      <bottom/>
      <diagonal/>
    </border>
    <border>
      <left/>
      <right style="thick">
        <color theme="8" tint="0.39994506668294322"/>
      </right>
      <top/>
      <bottom/>
      <diagonal/>
    </border>
    <border>
      <left style="thick">
        <color theme="8" tint="0.39994506668294322"/>
      </left>
      <right/>
      <top/>
      <bottom style="thick">
        <color theme="8" tint="0.39994506668294322"/>
      </bottom>
      <diagonal/>
    </border>
    <border>
      <left/>
      <right/>
      <top/>
      <bottom style="thick">
        <color theme="8" tint="0.39994506668294322"/>
      </bottom>
      <diagonal/>
    </border>
    <border>
      <left/>
      <right style="thick">
        <color theme="8" tint="0.39994506668294322"/>
      </right>
      <top/>
      <bottom style="thick">
        <color theme="8" tint="0.39994506668294322"/>
      </bottom>
      <diagonal/>
    </border>
    <border>
      <left style="thick">
        <color rgb="FFFFCC66"/>
      </left>
      <right/>
      <top style="thick">
        <color rgb="FFFFCC66"/>
      </top>
      <bottom/>
      <diagonal/>
    </border>
    <border>
      <left/>
      <right/>
      <top style="thick">
        <color rgb="FFFFCC66"/>
      </top>
      <bottom/>
      <diagonal/>
    </border>
    <border>
      <left/>
      <right style="thick">
        <color rgb="FFFFCC66"/>
      </right>
      <top style="thick">
        <color rgb="FFFFCC66"/>
      </top>
      <bottom/>
      <diagonal/>
    </border>
    <border>
      <left style="thick">
        <color rgb="FFFFCC66"/>
      </left>
      <right/>
      <top/>
      <bottom/>
      <diagonal/>
    </border>
    <border>
      <left/>
      <right style="thick">
        <color rgb="FFFFCC66"/>
      </right>
      <top/>
      <bottom/>
      <diagonal/>
    </border>
    <border>
      <left style="thick">
        <color rgb="FFFFCC66"/>
      </left>
      <right/>
      <top/>
      <bottom style="thick">
        <color rgb="FFFFCC66"/>
      </bottom>
      <diagonal/>
    </border>
    <border>
      <left/>
      <right/>
      <top/>
      <bottom style="thick">
        <color rgb="FFFFCC66"/>
      </bottom>
      <diagonal/>
    </border>
    <border>
      <left/>
      <right style="thick">
        <color rgb="FFFFCC66"/>
      </right>
      <top/>
      <bottom style="thick">
        <color rgb="FFFFCC66"/>
      </bottom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 style="thick">
        <color theme="8" tint="-0.499984740745262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vertical="center"/>
    </xf>
    <xf numFmtId="0" fontId="2" fillId="4" borderId="0" xfId="0" applyFont="1" applyFill="1" applyAlignment="1">
      <alignment horizontal="right"/>
    </xf>
    <xf numFmtId="0" fontId="0" fillId="4" borderId="0" xfId="0" applyFill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Continuous" vertical="center"/>
    </xf>
    <xf numFmtId="0" fontId="3" fillId="4" borderId="0" xfId="0" applyFont="1" applyFill="1" applyAlignment="1">
      <alignment horizontal="left" vertic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3" fillId="4" borderId="0" xfId="0" applyFont="1" applyFill="1"/>
    <xf numFmtId="0" fontId="0" fillId="4" borderId="0" xfId="0" applyFill="1" applyAlignment="1">
      <alignment vertical="center"/>
    </xf>
    <xf numFmtId="0" fontId="2" fillId="2" borderId="0" xfId="0" applyFont="1" applyFill="1" applyAlignment="1">
      <alignment horizontal="right"/>
    </xf>
    <xf numFmtId="0" fontId="0" fillId="3" borderId="0" xfId="0" applyFill="1"/>
    <xf numFmtId="0" fontId="2" fillId="3" borderId="0" xfId="0" applyFont="1" applyFill="1" applyAlignment="1">
      <alignment horizontal="right"/>
    </xf>
    <xf numFmtId="0" fontId="3" fillId="4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10" fillId="6" borderId="2" xfId="0" applyFont="1" applyFill="1" applyBorder="1" applyAlignment="1">
      <alignment horizontal="centerContinuous"/>
    </xf>
    <xf numFmtId="0" fontId="9" fillId="6" borderId="3" xfId="0" applyFont="1" applyFill="1" applyBorder="1" applyAlignment="1">
      <alignment horizontal="centerContinuous"/>
    </xf>
    <xf numFmtId="0" fontId="9" fillId="6" borderId="4" xfId="0" applyFont="1" applyFill="1" applyBorder="1" applyAlignment="1">
      <alignment horizontal="centerContinuous"/>
    </xf>
    <xf numFmtId="0" fontId="3" fillId="2" borderId="0" xfId="0" applyFont="1" applyFill="1"/>
    <xf numFmtId="0" fontId="2" fillId="2" borderId="0" xfId="0" quotePrefix="1" applyFont="1" applyFill="1" applyAlignment="1">
      <alignment horizontal="right" vertical="center"/>
    </xf>
    <xf numFmtId="0" fontId="2" fillId="2" borderId="0" xfId="0" quotePrefix="1" applyFont="1" applyFill="1" applyAlignment="1">
      <alignment horizontal="right" vertical="center" indent="1"/>
    </xf>
    <xf numFmtId="0" fontId="0" fillId="2" borderId="0" xfId="0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0" xfId="0" quotePrefix="1" applyFont="1" applyFill="1" applyAlignment="1">
      <alignment horizontal="centerContinuous" vertical="center"/>
    </xf>
    <xf numFmtId="0" fontId="7" fillId="2" borderId="0" xfId="0" quotePrefix="1" applyFont="1" applyFill="1" applyAlignment="1">
      <alignment horizontal="centerContinuous" vertical="center"/>
    </xf>
    <xf numFmtId="0" fontId="0" fillId="2" borderId="0" xfId="0" applyFill="1" applyAlignment="1">
      <alignment horizontal="centerContinuous"/>
    </xf>
    <xf numFmtId="0" fontId="1" fillId="2" borderId="0" xfId="0" applyFont="1" applyFill="1" applyAlignment="1">
      <alignment horizontal="right"/>
    </xf>
    <xf numFmtId="0" fontId="2" fillId="4" borderId="0" xfId="0" quotePrefix="1" applyFont="1" applyFill="1" applyAlignment="1">
      <alignment horizontal="right" vertical="center"/>
    </xf>
    <xf numFmtId="0" fontId="2" fillId="4" borderId="0" xfId="0" quotePrefix="1" applyFont="1" applyFill="1" applyAlignment="1">
      <alignment horizontal="right" vertical="center" indent="1"/>
    </xf>
    <xf numFmtId="0" fontId="0" fillId="4" borderId="0" xfId="0" applyFill="1" applyAlignment="1">
      <alignment horizontal="centerContinuous" vertical="center"/>
    </xf>
    <xf numFmtId="0" fontId="2" fillId="4" borderId="0" xfId="0" applyFont="1" applyFill="1" applyAlignment="1">
      <alignment horizontal="centerContinuous" vertical="center"/>
    </xf>
    <xf numFmtId="0" fontId="2" fillId="4" borderId="0" xfId="0" quotePrefix="1" applyFont="1" applyFill="1" applyAlignment="1">
      <alignment horizontal="centerContinuous" vertical="center"/>
    </xf>
    <xf numFmtId="0" fontId="7" fillId="4" borderId="0" xfId="0" quotePrefix="1" applyFont="1" applyFill="1" applyAlignment="1">
      <alignment horizontal="centerContinuous" vertical="center"/>
    </xf>
    <xf numFmtId="0" fontId="0" fillId="4" borderId="0" xfId="0" applyFill="1" applyAlignment="1">
      <alignment horizontal="centerContinuous"/>
    </xf>
    <xf numFmtId="0" fontId="1" fillId="4" borderId="0" xfId="0" applyFont="1" applyFill="1" applyAlignment="1">
      <alignment horizontal="right" vertical="center"/>
    </xf>
    <xf numFmtId="0" fontId="0" fillId="2" borderId="8" xfId="0" applyFill="1" applyBorder="1"/>
    <xf numFmtId="0" fontId="2" fillId="3" borderId="0" xfId="0" quotePrefix="1" applyFont="1" applyFill="1" applyAlignment="1">
      <alignment horizontal="right" vertical="center"/>
    </xf>
    <xf numFmtId="0" fontId="3" fillId="3" borderId="0" xfId="0" applyFont="1" applyFill="1"/>
    <xf numFmtId="0" fontId="4" fillId="4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left" vertical="center"/>
    </xf>
    <xf numFmtId="0" fontId="0" fillId="7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9" xfId="0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Continuous" vertical="center"/>
    </xf>
    <xf numFmtId="0" fontId="0" fillId="3" borderId="11" xfId="0" applyFill="1" applyBorder="1"/>
    <xf numFmtId="0" fontId="0" fillId="3" borderId="12" xfId="0" applyFill="1" applyBorder="1"/>
    <xf numFmtId="0" fontId="1" fillId="3" borderId="11" xfId="0" quotePrefix="1" applyFont="1" applyFill="1" applyBorder="1" applyAlignment="1">
      <alignment horizontal="left" vertical="center"/>
    </xf>
    <xf numFmtId="0" fontId="0" fillId="3" borderId="12" xfId="0" applyFill="1" applyBorder="1" applyAlignment="1">
      <alignment vertical="center"/>
    </xf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1" xfId="0" applyFill="1" applyBorder="1" applyAlignment="1">
      <alignment vertical="center"/>
    </xf>
    <xf numFmtId="0" fontId="5" fillId="7" borderId="11" xfId="0" quotePrefix="1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9" fillId="6" borderId="5" xfId="0" applyFont="1" applyFill="1" applyBorder="1"/>
    <xf numFmtId="0" fontId="9" fillId="6" borderId="6" xfId="0" applyFont="1" applyFill="1" applyBorder="1"/>
    <xf numFmtId="0" fontId="9" fillId="6" borderId="7" xfId="0" applyFont="1" applyFill="1" applyBorder="1"/>
    <xf numFmtId="0" fontId="5" fillId="8" borderId="9" xfId="0" quotePrefix="1" applyFont="1" applyFill="1" applyBorder="1" applyAlignment="1">
      <alignment horizontal="left" vertical="center"/>
    </xf>
    <xf numFmtId="0" fontId="5" fillId="8" borderId="0" xfId="0" applyFont="1" applyFill="1" applyAlignment="1">
      <alignment horizontal="left" vertical="center"/>
    </xf>
    <xf numFmtId="0" fontId="2" fillId="8" borderId="0" xfId="0" applyFont="1" applyFill="1" applyAlignment="1">
      <alignment horizontal="right"/>
    </xf>
    <xf numFmtId="0" fontId="0" fillId="8" borderId="0" xfId="0" applyFill="1"/>
    <xf numFmtId="0" fontId="3" fillId="8" borderId="0" xfId="0" applyFont="1" applyFill="1"/>
    <xf numFmtId="0" fontId="0" fillId="8" borderId="10" xfId="0" applyFill="1" applyBorder="1"/>
    <xf numFmtId="0" fontId="5" fillId="9" borderId="16" xfId="0" quotePrefix="1" applyFont="1" applyFill="1" applyBorder="1" applyAlignment="1">
      <alignment horizontal="left" vertical="center"/>
    </xf>
    <xf numFmtId="0" fontId="0" fillId="9" borderId="17" xfId="0" applyFill="1" applyBorder="1"/>
    <xf numFmtId="0" fontId="0" fillId="9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19" xfId="0" applyFill="1" applyBorder="1" applyAlignment="1">
      <alignment vertical="center"/>
    </xf>
    <xf numFmtId="0" fontId="2" fillId="4" borderId="20" xfId="0" applyFont="1" applyFill="1" applyBorder="1" applyAlignment="1">
      <alignment horizontal="center" vertical="center"/>
    </xf>
    <xf numFmtId="0" fontId="11" fillId="4" borderId="19" xfId="0" quotePrefix="1" applyFont="1" applyFill="1" applyBorder="1" applyAlignment="1">
      <alignment horizontal="centerContinuous" vertical="center"/>
    </xf>
    <xf numFmtId="0" fontId="0" fillId="4" borderId="20" xfId="0" applyFill="1" applyBorder="1" applyAlignment="1">
      <alignment horizontal="centerContinuous" vertical="center"/>
    </xf>
    <xf numFmtId="0" fontId="0" fillId="4" borderId="21" xfId="0" applyFill="1" applyBorder="1" applyAlignment="1">
      <alignment vertical="center"/>
    </xf>
    <xf numFmtId="0" fontId="0" fillId="4" borderId="22" xfId="0" applyFill="1" applyBorder="1" applyAlignment="1">
      <alignment vertical="center"/>
    </xf>
    <xf numFmtId="0" fontId="1" fillId="4" borderId="22" xfId="0" applyFont="1" applyFill="1" applyBorder="1" applyAlignment="1">
      <alignment horizontal="right" vertical="center"/>
    </xf>
    <xf numFmtId="0" fontId="2" fillId="4" borderId="22" xfId="0" quotePrefix="1" applyFont="1" applyFill="1" applyBorder="1" applyAlignment="1">
      <alignment horizontal="right" vertical="center"/>
    </xf>
    <xf numFmtId="0" fontId="2" fillId="4" borderId="22" xfId="0" quotePrefix="1" applyFont="1" applyFill="1" applyBorder="1" applyAlignment="1">
      <alignment horizontal="right" vertical="center" indent="1"/>
    </xf>
    <xf numFmtId="0" fontId="0" fillId="4" borderId="22" xfId="0" applyFill="1" applyBorder="1"/>
    <xf numFmtId="0" fontId="2" fillId="4" borderId="23" xfId="0" applyFont="1" applyFill="1" applyBorder="1" applyAlignment="1">
      <alignment horizontal="center" vertical="center"/>
    </xf>
    <xf numFmtId="0" fontId="9" fillId="6" borderId="0" xfId="0" applyFont="1" applyFill="1"/>
    <xf numFmtId="0" fontId="1" fillId="4" borderId="0" xfId="0" quotePrefix="1" applyFont="1" applyFill="1" applyAlignment="1">
      <alignment horizontal="right" vertical="center"/>
    </xf>
    <xf numFmtId="0" fontId="9" fillId="6" borderId="24" xfId="0" applyFont="1" applyFill="1" applyBorder="1"/>
    <xf numFmtId="0" fontId="9" fillId="6" borderId="25" xfId="0" applyFont="1" applyFill="1" applyBorder="1"/>
    <xf numFmtId="0" fontId="14" fillId="0" borderId="0" xfId="0" applyFont="1"/>
    <xf numFmtId="0" fontId="7" fillId="2" borderId="9" xfId="0" quotePrefix="1" applyFont="1" applyFill="1" applyBorder="1" applyAlignment="1">
      <alignment horizontal="centerContinuous" vertical="center"/>
    </xf>
    <xf numFmtId="0" fontId="2" fillId="2" borderId="0" xfId="0" quotePrefix="1" applyFont="1" applyFill="1" applyAlignment="1">
      <alignment horizontal="right"/>
    </xf>
    <xf numFmtId="0" fontId="2" fillId="4" borderId="0" xfId="0" quotePrefix="1" applyFont="1" applyFill="1" applyAlignment="1">
      <alignment horizontal="right"/>
    </xf>
    <xf numFmtId="0" fontId="9" fillId="0" borderId="0" xfId="0" applyFont="1"/>
    <xf numFmtId="0" fontId="0" fillId="0" borderId="0" xfId="0" applyAlignment="1">
      <alignment horizont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0" xfId="0" pivotButton="1"/>
    <xf numFmtId="0" fontId="13" fillId="6" borderId="2" xfId="0" quotePrefix="1" applyFont="1" applyFill="1" applyBorder="1" applyAlignment="1">
      <alignment horizontal="left" indent="2"/>
    </xf>
    <xf numFmtId="0" fontId="0" fillId="0" borderId="3" xfId="0" applyBorder="1" applyAlignment="1">
      <alignment horizontal="left" indent="2"/>
    </xf>
    <xf numFmtId="0" fontId="0" fillId="0" borderId="4" xfId="0" applyBorder="1" applyAlignment="1">
      <alignment horizontal="left" indent="2"/>
    </xf>
    <xf numFmtId="0" fontId="13" fillId="6" borderId="26" xfId="0" quotePrefix="1" applyFont="1" applyFill="1" applyBorder="1" applyAlignment="1">
      <alignment horizontal="left" vertical="top" indent="2"/>
    </xf>
    <xf numFmtId="0" fontId="0" fillId="0" borderId="27" xfId="0" applyBorder="1" applyAlignment="1">
      <alignment horizontal="left" vertical="top" indent="2"/>
    </xf>
    <xf numFmtId="0" fontId="0" fillId="0" borderId="28" xfId="0" applyBorder="1" applyAlignment="1">
      <alignment horizontal="left" vertical="top" indent="2"/>
    </xf>
    <xf numFmtId="0" fontId="17" fillId="0" borderId="29" xfId="0" applyFont="1" applyBorder="1" applyAlignment="1" applyProtection="1">
      <alignment horizontal="left" vertical="center" indent="1"/>
      <protection locked="0"/>
    </xf>
    <xf numFmtId="0" fontId="17" fillId="0" borderId="30" xfId="0" applyFont="1" applyBorder="1" applyAlignment="1" applyProtection="1">
      <alignment horizontal="left" vertical="center" indent="1"/>
      <protection locked="0"/>
    </xf>
    <xf numFmtId="0" fontId="17" fillId="0" borderId="31" xfId="0" applyFont="1" applyBorder="1" applyAlignment="1" applyProtection="1">
      <alignment horizontal="left" vertical="center" indent="1"/>
      <protection locked="0"/>
    </xf>
    <xf numFmtId="0" fontId="1" fillId="3" borderId="0" xfId="0" applyFont="1" applyFill="1" applyAlignment="1">
      <alignment vertical="center"/>
    </xf>
    <xf numFmtId="0" fontId="17" fillId="5" borderId="29" xfId="0" quotePrefix="1" applyFont="1" applyFill="1" applyBorder="1" applyAlignment="1" applyProtection="1">
      <alignment horizontal="left" vertical="center" indent="1"/>
      <protection locked="0"/>
    </xf>
    <xf numFmtId="0" fontId="17" fillId="5" borderId="30" xfId="0" applyFont="1" applyFill="1" applyBorder="1" applyAlignment="1" applyProtection="1">
      <alignment horizontal="left" vertical="center" indent="1"/>
      <protection locked="0"/>
    </xf>
    <xf numFmtId="0" fontId="17" fillId="5" borderId="31" xfId="0" applyFont="1" applyFill="1" applyBorder="1" applyAlignment="1" applyProtection="1">
      <alignment horizontal="left" vertical="center" indent="1"/>
      <protection locked="0"/>
    </xf>
    <xf numFmtId="0" fontId="17" fillId="0" borderId="29" xfId="0" quotePrefix="1" applyFont="1" applyBorder="1" applyAlignment="1" applyProtection="1">
      <alignment horizontal="left" vertical="center" indent="1"/>
      <protection locked="0"/>
    </xf>
    <xf numFmtId="0" fontId="1" fillId="0" borderId="0" xfId="0" applyFont="1"/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  <color rgb="FFFFFF99"/>
      <color rgb="FFFFFF66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28571</xdr:rowOff>
    </xdr:from>
    <xdr:ext cx="7024310" cy="5760766"/>
    <xdr:pic>
      <xdr:nvPicPr>
        <xdr:cNvPr id="2" name="Picture 1">
          <a:extLst>
            <a:ext uri="{FF2B5EF4-FFF2-40B4-BE49-F238E27FC236}">
              <a16:creationId xmlns:a16="http://schemas.microsoft.com/office/drawing/2014/main" id="{9B6188EA-4A1B-4BE0-AB89-FCA1ECFF31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201" t="44185" r="45920" b="7717"/>
        <a:stretch/>
      </xdr:blipFill>
      <xdr:spPr>
        <a:xfrm>
          <a:off x="0" y="28571"/>
          <a:ext cx="7024310" cy="5760766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30</xdr:row>
      <xdr:rowOff>85722</xdr:rowOff>
    </xdr:from>
    <xdr:ext cx="7013734" cy="662935"/>
    <xdr:pic>
      <xdr:nvPicPr>
        <xdr:cNvPr id="3" name="Picture 2">
          <a:extLst>
            <a:ext uri="{FF2B5EF4-FFF2-40B4-BE49-F238E27FC236}">
              <a16:creationId xmlns:a16="http://schemas.microsoft.com/office/drawing/2014/main" id="{64140226-49FE-436F-80DD-C79C001A8F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2254" t="85412" r="45915" b="9053"/>
        <a:stretch/>
      </xdr:blipFill>
      <xdr:spPr>
        <a:xfrm>
          <a:off x="9525" y="5800722"/>
          <a:ext cx="7013734" cy="662935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ck Rudy" refreshedDate="45327.490167361109" createdVersion="8" refreshedVersion="8" minRefreshableVersion="3" recordCount="118" xr:uid="{E0B4C2B6-8633-405E-9128-3B9C879D6705}">
  <cacheSource type="worksheet">
    <worksheetSource ref="C1:C1048576" sheet="LOOKUPS"/>
  </cacheSource>
  <cacheFields count="1">
    <cacheField name="CATEGORY 2" numFmtId="0">
      <sharedItems containsBlank="1" count="38">
        <s v="PROFESSIONAL SERVICES"/>
        <s v="TRAVEL"/>
        <s v="NEW CONSTRUCTION SERVICES"/>
        <s v="OFFICE SERVICES"/>
        <s v="TELECOMMUNICATIONS"/>
        <s v="PACKAGING"/>
        <s v="FACILITIES MAINTENANCE"/>
        <s v="EMPLOYEE VEHICLE REIMBURSEMENT"/>
        <s v="POS PRINT"/>
        <s v="OFFICE EQUIPMENT"/>
        <s v="CORPORATE EVENTS &amp; CONFERENCES"/>
        <s v="INSURANCE"/>
        <s v="MAIL &amp; SMALL PARCELS"/>
        <s v="DOCUMENT MANAGEMENT &amp; SHREDDING"/>
        <s v="HR SERVICES"/>
        <s v="MRO SUPPLIES"/>
        <s v="UTILITIES"/>
        <s v="CORPORATE SECURITY"/>
        <s v="EQUIPMENT"/>
        <s v="FLEET"/>
        <s v="OFFICE SUPPLIES"/>
        <s v="FREIGHT"/>
        <s v="CLUB MEMBERSHIPS"/>
        <s v="HARDWARE"/>
        <s v="IT SERVICES"/>
        <s v="JANITORIAL SERVICES &amp; SUPPLIES"/>
        <s v="MARKETING &amp; ADVERTISING AGENCIES"/>
        <s v="MARKETING INCENTIVE PROGRAMS"/>
        <s v="PROMOTIONAL MARKETING"/>
        <s v="MEDIA"/>
        <s v="OFFICE FURNITURE &amp; FIXTURES"/>
        <s v="SOFTWARE"/>
        <s v="STORAGE FACILITIES"/>
        <s v="WAREHOUSING MANAGEMENT"/>
        <s v="MENU PRINT"/>
        <s v="UNCATEGORIZED"/>
        <s v=" 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x v="0"/>
  </r>
  <r>
    <x v="1"/>
  </r>
  <r>
    <x v="2"/>
  </r>
  <r>
    <x v="3"/>
  </r>
  <r>
    <x v="4"/>
  </r>
  <r>
    <x v="1"/>
  </r>
  <r>
    <x v="5"/>
  </r>
  <r>
    <x v="6"/>
  </r>
  <r>
    <x v="6"/>
  </r>
  <r>
    <x v="3"/>
  </r>
  <r>
    <x v="7"/>
  </r>
  <r>
    <x v="3"/>
  </r>
  <r>
    <x v="8"/>
  </r>
  <r>
    <x v="9"/>
  </r>
  <r>
    <x v="3"/>
  </r>
  <r>
    <x v="10"/>
  </r>
  <r>
    <x v="11"/>
  </r>
  <r>
    <x v="5"/>
  </r>
  <r>
    <x v="12"/>
  </r>
  <r>
    <x v="0"/>
  </r>
  <r>
    <x v="13"/>
  </r>
  <r>
    <x v="14"/>
  </r>
  <r>
    <x v="3"/>
  </r>
  <r>
    <x v="15"/>
  </r>
  <r>
    <x v="6"/>
  </r>
  <r>
    <x v="16"/>
  </r>
  <r>
    <x v="17"/>
  </r>
  <r>
    <x v="7"/>
  </r>
  <r>
    <x v="2"/>
  </r>
  <r>
    <x v="18"/>
  </r>
  <r>
    <x v="10"/>
  </r>
  <r>
    <x v="15"/>
  </r>
  <r>
    <x v="15"/>
  </r>
  <r>
    <x v="19"/>
  </r>
  <r>
    <x v="19"/>
  </r>
  <r>
    <x v="19"/>
  </r>
  <r>
    <x v="19"/>
  </r>
  <r>
    <x v="19"/>
  </r>
  <r>
    <x v="3"/>
  </r>
  <r>
    <x v="18"/>
  </r>
  <r>
    <x v="20"/>
  </r>
  <r>
    <x v="21"/>
  </r>
  <r>
    <x v="19"/>
  </r>
  <r>
    <x v="1"/>
  </r>
  <r>
    <x v="0"/>
  </r>
  <r>
    <x v="15"/>
  </r>
  <r>
    <x v="20"/>
  </r>
  <r>
    <x v="3"/>
  </r>
  <r>
    <x v="22"/>
  </r>
  <r>
    <x v="23"/>
  </r>
  <r>
    <x v="23"/>
  </r>
  <r>
    <x v="1"/>
  </r>
  <r>
    <x v="0"/>
  </r>
  <r>
    <x v="24"/>
  </r>
  <r>
    <x v="25"/>
  </r>
  <r>
    <x v="25"/>
  </r>
  <r>
    <x v="6"/>
  </r>
  <r>
    <x v="1"/>
  </r>
  <r>
    <x v="12"/>
  </r>
  <r>
    <x v="0"/>
  </r>
  <r>
    <x v="26"/>
  </r>
  <r>
    <x v="27"/>
  </r>
  <r>
    <x v="28"/>
  </r>
  <r>
    <x v="28"/>
  </r>
  <r>
    <x v="1"/>
  </r>
  <r>
    <x v="29"/>
  </r>
  <r>
    <x v="22"/>
  </r>
  <r>
    <x v="4"/>
  </r>
  <r>
    <x v="16"/>
  </r>
  <r>
    <x v="30"/>
  </r>
  <r>
    <x v="9"/>
  </r>
  <r>
    <x v="14"/>
  </r>
  <r>
    <x v="5"/>
  </r>
  <r>
    <x v="14"/>
  </r>
  <r>
    <x v="6"/>
  </r>
  <r>
    <x v="6"/>
  </r>
  <r>
    <x v="12"/>
  </r>
  <r>
    <x v="9"/>
  </r>
  <r>
    <x v="14"/>
  </r>
  <r>
    <x v="28"/>
  </r>
  <r>
    <x v="28"/>
  </r>
  <r>
    <x v="16"/>
  </r>
  <r>
    <x v="0"/>
  </r>
  <r>
    <x v="14"/>
  </r>
  <r>
    <x v="6"/>
  </r>
  <r>
    <x v="14"/>
  </r>
  <r>
    <x v="14"/>
  </r>
  <r>
    <x v="17"/>
  </r>
  <r>
    <x v="5"/>
  </r>
  <r>
    <x v="13"/>
  </r>
  <r>
    <x v="8"/>
  </r>
  <r>
    <x v="12"/>
  </r>
  <r>
    <x v="31"/>
  </r>
  <r>
    <x v="31"/>
  </r>
  <r>
    <x v="28"/>
  </r>
  <r>
    <x v="3"/>
  </r>
  <r>
    <x v="32"/>
  </r>
  <r>
    <x v="28"/>
  </r>
  <r>
    <x v="1"/>
  </r>
  <r>
    <x v="4"/>
  </r>
  <r>
    <x v="14"/>
  </r>
  <r>
    <x v="14"/>
  </r>
  <r>
    <x v="1"/>
  </r>
  <r>
    <x v="1"/>
  </r>
  <r>
    <x v="15"/>
  </r>
  <r>
    <x v="4"/>
  </r>
  <r>
    <x v="18"/>
  </r>
  <r>
    <x v="18"/>
  </r>
  <r>
    <x v="33"/>
  </r>
  <r>
    <x v="6"/>
  </r>
  <r>
    <x v="16"/>
  </r>
  <r>
    <x v="15"/>
  </r>
  <r>
    <x v="34"/>
  </r>
  <r>
    <x v="4"/>
  </r>
  <r>
    <x v="4"/>
  </r>
  <r>
    <x v="35"/>
  </r>
  <r>
    <x v="36"/>
  </r>
  <r>
    <x v="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650013-9BC6-46A9-9B91-CDF5D5750538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G12:M52" firstHeaderRow="2" firstDataRow="2" firstDataCol="1"/>
  <pivotFields count="1">
    <pivotField axis="axisRow" compact="0" outline="0" showAll="0">
      <items count="39">
        <item x="36"/>
        <item x="22"/>
        <item x="10"/>
        <item x="17"/>
        <item x="13"/>
        <item x="7"/>
        <item x="18"/>
        <item x="6"/>
        <item x="19"/>
        <item x="21"/>
        <item x="23"/>
        <item x="14"/>
        <item x="11"/>
        <item x="24"/>
        <item x="25"/>
        <item x="12"/>
        <item x="26"/>
        <item x="27"/>
        <item x="29"/>
        <item x="34"/>
        <item x="15"/>
        <item x="2"/>
        <item x="9"/>
        <item x="30"/>
        <item x="3"/>
        <item x="20"/>
        <item x="5"/>
        <item x="8"/>
        <item x="0"/>
        <item x="28"/>
        <item x="31"/>
        <item x="32"/>
        <item x="4"/>
        <item x="1"/>
        <item x="35"/>
        <item x="16"/>
        <item x="33"/>
        <item x="37"/>
        <item t="default"/>
      </items>
    </pivotField>
  </pivotFields>
  <rowFields count="1">
    <field x="0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00E6F-B630-4B83-A28A-AA36ECDD4301}">
  <sheetPr codeName="Sheet1">
    <pageSetUpPr fitToPage="1"/>
  </sheetPr>
  <dimension ref="A1:BO61"/>
  <sheetViews>
    <sheetView showGridLines="0" showRowColHeaders="0" tabSelected="1" topLeftCell="A37" zoomScaleNormal="100" workbookViewId="0">
      <selection activeCell="AI46" sqref="AI46"/>
    </sheetView>
  </sheetViews>
  <sheetFormatPr defaultRowHeight="15" x14ac:dyDescent="0.25"/>
  <cols>
    <col min="1" max="29" width="4.7109375" customWidth="1"/>
    <col min="30" max="67" width="3.7109375" customWidth="1"/>
  </cols>
  <sheetData>
    <row r="1" spans="1:67" ht="8.1" customHeight="1" thickBot="1" x14ac:dyDescent="0.3"/>
    <row r="2" spans="1:67" ht="24" customHeight="1" thickTop="1" x14ac:dyDescent="0.25">
      <c r="B2" s="17" t="s">
        <v>204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9"/>
      <c r="AD2" s="109"/>
      <c r="AX2" s="91" t="s">
        <v>186</v>
      </c>
    </row>
    <row r="3" spans="1:67" ht="8.1" customHeight="1" thickBot="1" x14ac:dyDescent="0.3"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60"/>
    </row>
    <row r="4" spans="1:67" ht="24" customHeight="1" thickTop="1" x14ac:dyDescent="0.25">
      <c r="B4" s="95" t="s">
        <v>173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7"/>
    </row>
    <row r="5" spans="1:67" ht="8.1" customHeight="1" thickBot="1" x14ac:dyDescent="0.3">
      <c r="B5" s="58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60"/>
    </row>
    <row r="6" spans="1:67" ht="24" customHeight="1" thickTop="1" thickBot="1" x14ac:dyDescent="0.3">
      <c r="B6" s="98" t="s">
        <v>181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100"/>
    </row>
    <row r="7" spans="1:67" ht="8.1" customHeight="1" thickTop="1" x14ac:dyDescent="0.25">
      <c r="B7" s="85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6"/>
    </row>
    <row r="8" spans="1:67" ht="24" customHeight="1" x14ac:dyDescent="0.25">
      <c r="B8" s="56" t="s">
        <v>166</v>
      </c>
      <c r="C8" s="41"/>
      <c r="D8" s="41"/>
      <c r="E8" s="41"/>
      <c r="F8" s="41"/>
      <c r="G8" s="41"/>
      <c r="H8" s="41"/>
      <c r="I8" s="41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57"/>
    </row>
    <row r="9" spans="1:67" ht="8.1" customHeight="1" thickBot="1" x14ac:dyDescent="0.3">
      <c r="B9" s="48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49"/>
    </row>
    <row r="10" spans="1:67" s="1" customFormat="1" ht="24" customHeight="1" thickTop="1" thickBot="1" x14ac:dyDescent="0.3">
      <c r="A10"/>
      <c r="B10" s="55"/>
      <c r="C10" s="16"/>
      <c r="D10" s="16"/>
      <c r="E10" s="16"/>
      <c r="F10" s="16"/>
      <c r="G10" s="16"/>
      <c r="H10" s="38" t="s">
        <v>0</v>
      </c>
      <c r="I10" s="16"/>
      <c r="J10" s="105" t="s">
        <v>189</v>
      </c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7"/>
      <c r="AB10" s="51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</row>
    <row r="11" spans="1:67" ht="8.1" customHeight="1" thickTop="1" x14ac:dyDescent="0.25">
      <c r="B11" s="48"/>
      <c r="C11" s="13"/>
      <c r="D11" s="13"/>
      <c r="E11" s="13"/>
      <c r="F11" s="13"/>
      <c r="G11" s="13"/>
      <c r="H11" s="14"/>
      <c r="I11" s="13"/>
      <c r="J11" s="39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49"/>
    </row>
    <row r="12" spans="1:67" ht="24" customHeight="1" x14ac:dyDescent="0.25">
      <c r="B12" s="61" t="s">
        <v>201</v>
      </c>
      <c r="C12" s="62"/>
      <c r="D12" s="63"/>
      <c r="E12" s="64"/>
      <c r="F12" s="65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6"/>
      <c r="AD12" s="109"/>
    </row>
    <row r="13" spans="1:67" ht="8.1" customHeight="1" thickBot="1" x14ac:dyDescent="0.3">
      <c r="B13" s="43"/>
      <c r="C13" s="8"/>
      <c r="D13" s="12"/>
      <c r="E13" s="8"/>
      <c r="F13" s="20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44"/>
    </row>
    <row r="14" spans="1:67" s="1" customFormat="1" ht="24" customHeight="1" thickTop="1" thickBot="1" x14ac:dyDescent="0.3">
      <c r="A14"/>
      <c r="B14" s="45"/>
      <c r="C14" s="9"/>
      <c r="D14" s="9"/>
      <c r="E14" s="9"/>
      <c r="F14" s="9"/>
      <c r="G14" s="9"/>
      <c r="H14" s="9"/>
      <c r="I14" s="9"/>
      <c r="J14" s="9"/>
      <c r="K14" s="9"/>
      <c r="L14" s="9"/>
      <c r="M14" s="21"/>
      <c r="N14" s="21"/>
      <c r="O14" s="21"/>
      <c r="P14" s="21"/>
      <c r="Q14" s="21"/>
      <c r="R14" s="21"/>
      <c r="S14" s="21"/>
      <c r="T14" s="21" t="s">
        <v>179</v>
      </c>
      <c r="U14" s="4"/>
      <c r="V14" s="22" t="s">
        <v>2</v>
      </c>
      <c r="W14" s="93"/>
      <c r="X14" s="22"/>
      <c r="Y14" s="22"/>
      <c r="Z14" s="22" t="s">
        <v>1</v>
      </c>
      <c r="AA14" s="93"/>
      <c r="AB14" s="46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</row>
    <row r="15" spans="1:67" ht="8.1" customHeight="1" thickTop="1" x14ac:dyDescent="0.25">
      <c r="B15" s="43"/>
      <c r="C15" s="8"/>
      <c r="D15" s="12"/>
      <c r="E15" s="8"/>
      <c r="F15" s="20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44"/>
    </row>
    <row r="16" spans="1:67" s="1" customFormat="1" ht="24" customHeight="1" x14ac:dyDescent="0.25">
      <c r="A16"/>
      <c r="B16" s="88" t="s">
        <v>182</v>
      </c>
      <c r="C16" s="23"/>
      <c r="D16" s="24"/>
      <c r="E16" s="23"/>
      <c r="F16" s="5"/>
      <c r="G16" s="25"/>
      <c r="H16" s="5"/>
      <c r="I16" s="5"/>
      <c r="J16" s="5"/>
      <c r="K16" s="5"/>
      <c r="L16" s="26"/>
      <c r="M16" s="26"/>
      <c r="N16" s="5"/>
      <c r="O16" s="5"/>
      <c r="P16" s="27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47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</row>
    <row r="17" spans="1:67" ht="8.1" customHeight="1" thickBot="1" x14ac:dyDescent="0.3">
      <c r="B17" s="43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28"/>
      <c r="V17" s="8"/>
      <c r="W17" s="8"/>
      <c r="X17" s="8"/>
      <c r="Y17" s="8"/>
      <c r="Z17" s="8"/>
      <c r="AA17" s="23"/>
      <c r="AB17" s="47"/>
    </row>
    <row r="18" spans="1:67" s="1" customFormat="1" ht="24" customHeight="1" thickTop="1" thickBot="1" x14ac:dyDescent="0.3">
      <c r="A18"/>
      <c r="B18" s="43"/>
      <c r="C18" s="8"/>
      <c r="D18" s="8"/>
      <c r="E18" s="8"/>
      <c r="F18" s="8"/>
      <c r="G18" s="8"/>
      <c r="H18" s="89" t="s">
        <v>190</v>
      </c>
      <c r="I18" s="8"/>
      <c r="J18" s="93"/>
      <c r="K18" s="8"/>
      <c r="L18" s="8"/>
      <c r="M18" s="8"/>
      <c r="N18" s="8"/>
      <c r="O18" s="8"/>
      <c r="P18" s="12" t="s">
        <v>174</v>
      </c>
      <c r="Q18" s="8"/>
      <c r="R18" s="93"/>
      <c r="S18" s="8"/>
      <c r="T18" s="8"/>
      <c r="U18" s="8"/>
      <c r="V18" s="8"/>
      <c r="W18" s="8"/>
      <c r="X18" s="12" t="s">
        <v>4</v>
      </c>
      <c r="Y18" s="8"/>
      <c r="Z18" s="93"/>
      <c r="AA18" s="23"/>
      <c r="AB18" s="47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</row>
    <row r="19" spans="1:67" ht="8.1" customHeight="1" thickTop="1" thickBot="1" x14ac:dyDescent="0.3">
      <c r="B19" s="43"/>
      <c r="C19" s="8"/>
      <c r="D19" s="8"/>
      <c r="E19" s="8"/>
      <c r="F19" s="8"/>
      <c r="G19" s="8"/>
      <c r="H19" s="12"/>
      <c r="I19" s="8"/>
      <c r="J19" s="8"/>
      <c r="K19" s="8"/>
      <c r="L19" s="8"/>
      <c r="M19" s="8"/>
      <c r="N19" s="8"/>
      <c r="O19" s="8"/>
      <c r="P19" s="12"/>
      <c r="Q19" s="8"/>
      <c r="R19" s="8"/>
      <c r="S19" s="8"/>
      <c r="T19" s="8"/>
      <c r="U19" s="8"/>
      <c r="V19" s="8"/>
      <c r="W19" s="8"/>
      <c r="X19" s="12"/>
      <c r="Y19" s="8"/>
      <c r="Z19" s="8"/>
      <c r="AA19" s="23"/>
      <c r="AB19" s="47"/>
    </row>
    <row r="20" spans="1:67" s="1" customFormat="1" ht="24" customHeight="1" thickTop="1" thickBot="1" x14ac:dyDescent="0.3">
      <c r="A20"/>
      <c r="B20" s="43"/>
      <c r="C20" s="8"/>
      <c r="D20" s="8"/>
      <c r="E20" s="8"/>
      <c r="F20" s="8"/>
      <c r="G20" s="8"/>
      <c r="H20" s="12" t="s">
        <v>175</v>
      </c>
      <c r="I20" s="8"/>
      <c r="J20" s="93"/>
      <c r="K20" s="8"/>
      <c r="L20" s="8"/>
      <c r="M20" s="8"/>
      <c r="N20" s="8"/>
      <c r="O20" s="8"/>
      <c r="P20" s="12" t="s">
        <v>176</v>
      </c>
      <c r="Q20" s="8"/>
      <c r="R20" s="93"/>
      <c r="S20" s="8"/>
      <c r="T20" s="8"/>
      <c r="U20" s="8"/>
      <c r="V20" s="8"/>
      <c r="W20" s="8"/>
      <c r="X20" s="12" t="s">
        <v>5</v>
      </c>
      <c r="Y20" s="8"/>
      <c r="Z20" s="93"/>
      <c r="AA20" s="23"/>
      <c r="AB20" s="47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</row>
    <row r="21" spans="1:67" ht="8.1" customHeight="1" thickTop="1" thickBot="1" x14ac:dyDescent="0.3">
      <c r="B21" s="43"/>
      <c r="C21" s="8"/>
      <c r="D21" s="8"/>
      <c r="E21" s="8"/>
      <c r="F21" s="8"/>
      <c r="G21" s="8"/>
      <c r="H21" s="12"/>
      <c r="I21" s="8"/>
      <c r="J21" s="8"/>
      <c r="K21" s="8"/>
      <c r="L21" s="8"/>
      <c r="M21" s="8"/>
      <c r="N21" s="8"/>
      <c r="O21" s="8"/>
      <c r="P21" s="20"/>
      <c r="Q21" s="8"/>
      <c r="R21" s="8"/>
      <c r="S21" s="8"/>
      <c r="T21" s="8"/>
      <c r="U21" s="8"/>
      <c r="V21" s="8"/>
      <c r="W21" s="28"/>
      <c r="X21" s="20"/>
      <c r="Y21" s="8"/>
      <c r="Z21" s="37"/>
      <c r="AA21" s="23"/>
      <c r="AB21" s="47"/>
    </row>
    <row r="22" spans="1:67" s="1" customFormat="1" ht="24" customHeight="1" thickTop="1" thickBot="1" x14ac:dyDescent="0.3">
      <c r="A22"/>
      <c r="B22" s="43"/>
      <c r="C22" s="8"/>
      <c r="D22" s="8"/>
      <c r="E22" s="8"/>
      <c r="F22" s="8"/>
      <c r="G22" s="28"/>
      <c r="H22" s="12" t="s">
        <v>183</v>
      </c>
      <c r="I22" s="8"/>
      <c r="J22" s="93"/>
      <c r="K22" s="8"/>
      <c r="L22" s="8"/>
      <c r="M22" s="8"/>
      <c r="N22" s="8"/>
      <c r="O22" s="8"/>
      <c r="P22" s="89" t="s">
        <v>178</v>
      </c>
      <c r="Q22" s="8"/>
      <c r="R22" s="93"/>
      <c r="S22" s="8"/>
      <c r="T22" s="8"/>
      <c r="U22" s="8"/>
      <c r="V22" s="8"/>
      <c r="W22" s="8"/>
      <c r="X22" s="89" t="s">
        <v>185</v>
      </c>
      <c r="Y22" s="8"/>
      <c r="Z22" s="93"/>
      <c r="AA22" s="23"/>
      <c r="AB22" s="47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</row>
    <row r="23" spans="1:67" ht="8.1" customHeight="1" thickTop="1" thickBot="1" x14ac:dyDescent="0.3">
      <c r="B23" s="43"/>
      <c r="C23" s="8"/>
      <c r="D23" s="8"/>
      <c r="E23" s="8"/>
      <c r="F23" s="8"/>
      <c r="G23" s="8"/>
      <c r="H23" s="12"/>
      <c r="I23" s="8"/>
      <c r="J23" s="8"/>
      <c r="K23" s="8"/>
      <c r="L23" s="8"/>
      <c r="M23" s="8"/>
      <c r="N23" s="8"/>
      <c r="O23" s="8"/>
      <c r="P23" s="12"/>
      <c r="Q23" s="8"/>
      <c r="R23" s="8"/>
      <c r="S23" s="8"/>
      <c r="T23" s="8"/>
      <c r="U23" s="8"/>
      <c r="V23" s="8"/>
      <c r="W23" s="8"/>
      <c r="X23" s="28"/>
      <c r="Y23" s="8"/>
      <c r="Z23" s="8"/>
      <c r="AA23" s="23"/>
      <c r="AB23" s="47"/>
    </row>
    <row r="24" spans="1:67" s="1" customFormat="1" ht="24" customHeight="1" thickTop="1" thickBot="1" x14ac:dyDescent="0.3">
      <c r="B24" s="43"/>
      <c r="C24" s="8"/>
      <c r="D24" s="8"/>
      <c r="E24" s="8"/>
      <c r="F24" s="8"/>
      <c r="G24" s="8"/>
      <c r="H24" s="12" t="s">
        <v>177</v>
      </c>
      <c r="I24" s="8"/>
      <c r="J24" s="93"/>
      <c r="K24" s="8"/>
      <c r="L24" s="8"/>
      <c r="M24" s="8"/>
      <c r="N24" s="8"/>
      <c r="O24" s="8"/>
      <c r="P24" s="12" t="s">
        <v>3</v>
      </c>
      <c r="Q24" s="8"/>
      <c r="R24" s="93"/>
      <c r="S24" s="8"/>
      <c r="T24" s="108"/>
      <c r="U24" s="102"/>
      <c r="V24" s="102"/>
      <c r="W24" s="102"/>
      <c r="X24" s="102"/>
      <c r="Y24" s="102"/>
      <c r="Z24" s="102"/>
      <c r="AA24" s="103"/>
      <c r="AB24" s="47"/>
    </row>
    <row r="25" spans="1:67" ht="8.1" customHeight="1" thickTop="1" thickBot="1" x14ac:dyDescent="0.3">
      <c r="B25" s="43"/>
      <c r="C25" s="8"/>
      <c r="D25" s="8"/>
      <c r="E25" s="8"/>
      <c r="F25" s="8"/>
      <c r="G25" s="8"/>
      <c r="H25" s="8"/>
      <c r="I25" s="2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28"/>
      <c r="Y25" s="8"/>
      <c r="Z25" s="8"/>
      <c r="AA25" s="23"/>
      <c r="AB25" s="47"/>
    </row>
    <row r="26" spans="1:67" ht="24" customHeight="1" thickTop="1" x14ac:dyDescent="0.25">
      <c r="B26" s="67" t="s">
        <v>202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9"/>
    </row>
    <row r="27" spans="1:67" ht="8.1" customHeight="1" thickBot="1" x14ac:dyDescent="0.3">
      <c r="B27" s="70"/>
      <c r="C27" s="3"/>
      <c r="D27" s="2"/>
      <c r="E27" s="3"/>
      <c r="F27" s="10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71"/>
    </row>
    <row r="28" spans="1:67" s="1" customFormat="1" ht="24" customHeight="1" thickTop="1" thickBot="1" x14ac:dyDescent="0.3">
      <c r="A28"/>
      <c r="B28" s="7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29"/>
      <c r="N28" s="29"/>
      <c r="O28" s="29"/>
      <c r="P28" s="29"/>
      <c r="Q28" s="29"/>
      <c r="R28" s="29"/>
      <c r="S28" s="29"/>
      <c r="T28" s="29" t="s">
        <v>180</v>
      </c>
      <c r="U28" s="6"/>
      <c r="V28" s="30" t="s">
        <v>2</v>
      </c>
      <c r="W28" s="93"/>
      <c r="X28" s="30"/>
      <c r="Y28" s="30"/>
      <c r="Z28" s="30" t="s">
        <v>1</v>
      </c>
      <c r="AA28" s="93"/>
      <c r="AB28" s="73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</row>
    <row r="29" spans="1:67" ht="8.1" customHeight="1" thickTop="1" x14ac:dyDescent="0.25">
      <c r="B29" s="70"/>
      <c r="C29" s="3"/>
      <c r="D29" s="2"/>
      <c r="E29" s="3"/>
      <c r="F29" s="10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71"/>
    </row>
    <row r="30" spans="1:67" s="1" customFormat="1" ht="24" customHeight="1" x14ac:dyDescent="0.25">
      <c r="A30"/>
      <c r="B30" s="74" t="s">
        <v>167</v>
      </c>
      <c r="C30" s="31"/>
      <c r="D30" s="32"/>
      <c r="E30" s="31"/>
      <c r="F30" s="15"/>
      <c r="G30" s="33"/>
      <c r="H30" s="15"/>
      <c r="I30" s="15"/>
      <c r="J30" s="15"/>
      <c r="K30" s="15"/>
      <c r="L30" s="34"/>
      <c r="M30" s="34"/>
      <c r="N30" s="15"/>
      <c r="O30" s="15"/>
      <c r="P30" s="35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75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</row>
    <row r="31" spans="1:67" ht="8.1" customHeight="1" thickBot="1" x14ac:dyDescent="0.3">
      <c r="B31" s="70"/>
      <c r="C31" s="3"/>
      <c r="D31" s="2"/>
      <c r="E31" s="3"/>
      <c r="F31" s="10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71"/>
    </row>
    <row r="32" spans="1:67" ht="24" customHeight="1" thickTop="1" thickBot="1" x14ac:dyDescent="0.3">
      <c r="B32" s="72"/>
      <c r="C32" s="11"/>
      <c r="D32" s="11"/>
      <c r="E32" s="11"/>
      <c r="F32" s="36"/>
      <c r="G32" s="36"/>
      <c r="H32" s="29"/>
      <c r="I32" s="29"/>
      <c r="J32" s="29"/>
      <c r="K32" s="29"/>
      <c r="L32" s="84" t="s">
        <v>170</v>
      </c>
      <c r="M32" s="29"/>
      <c r="N32" s="93"/>
      <c r="O32" s="36"/>
      <c r="P32" s="36"/>
      <c r="Q32" s="36"/>
      <c r="R32" s="29"/>
      <c r="S32" s="29"/>
      <c r="T32" s="29"/>
      <c r="U32" s="30"/>
      <c r="V32" s="3"/>
      <c r="W32" s="3"/>
      <c r="X32" s="84" t="s">
        <v>168</v>
      </c>
      <c r="Y32" s="36"/>
      <c r="Z32" s="93"/>
      <c r="AA32" s="40"/>
      <c r="AB32" s="73"/>
    </row>
    <row r="33" spans="2:31" ht="8.1" customHeight="1" thickTop="1" thickBot="1" x14ac:dyDescent="0.3">
      <c r="B33" s="72"/>
      <c r="C33" s="11"/>
      <c r="D33" s="11"/>
      <c r="E33" s="11"/>
      <c r="F33" s="36"/>
      <c r="G33" s="36"/>
      <c r="H33" s="29"/>
      <c r="I33" s="29"/>
      <c r="J33" s="29"/>
      <c r="K33" s="29"/>
      <c r="L33" s="36"/>
      <c r="M33" s="29"/>
      <c r="N33" s="11"/>
      <c r="O33" s="29"/>
      <c r="P33" s="29"/>
      <c r="Q33" s="29"/>
      <c r="R33" s="29"/>
      <c r="S33" s="29"/>
      <c r="T33" s="29"/>
      <c r="U33" s="30"/>
      <c r="V33" s="29"/>
      <c r="W33" s="29"/>
      <c r="X33" s="36"/>
      <c r="Y33" s="29"/>
      <c r="Z33" s="29"/>
      <c r="AA33" s="11"/>
      <c r="AB33" s="73"/>
    </row>
    <row r="34" spans="2:31" ht="24" customHeight="1" thickTop="1" thickBot="1" x14ac:dyDescent="0.3">
      <c r="B34" s="72"/>
      <c r="C34" s="11"/>
      <c r="D34" s="11"/>
      <c r="E34" s="11"/>
      <c r="F34" s="36"/>
      <c r="G34" s="36"/>
      <c r="H34" s="29"/>
      <c r="I34" s="29"/>
      <c r="J34" s="29"/>
      <c r="K34" s="30"/>
      <c r="L34" s="84" t="s">
        <v>172</v>
      </c>
      <c r="M34" s="30"/>
      <c r="N34" s="93"/>
      <c r="O34" s="36"/>
      <c r="P34" s="36"/>
      <c r="Q34" s="36"/>
      <c r="R34" s="29"/>
      <c r="S34" s="29"/>
      <c r="T34" s="29"/>
      <c r="U34" s="30"/>
      <c r="V34" s="3"/>
      <c r="W34" s="3"/>
      <c r="X34" s="36" t="s">
        <v>184</v>
      </c>
      <c r="Y34" s="36"/>
      <c r="Z34" s="93"/>
      <c r="AA34" s="40"/>
      <c r="AB34" s="73"/>
    </row>
    <row r="35" spans="2:31" ht="8.1" customHeight="1" thickTop="1" thickBot="1" x14ac:dyDescent="0.3">
      <c r="B35" s="72"/>
      <c r="C35" s="11"/>
      <c r="D35" s="11"/>
      <c r="E35" s="11"/>
      <c r="F35" s="36"/>
      <c r="G35" s="36"/>
      <c r="H35" s="29"/>
      <c r="I35" s="29"/>
      <c r="J35" s="29"/>
      <c r="K35" s="29"/>
      <c r="L35" s="36"/>
      <c r="M35" s="30"/>
      <c r="N35" s="11"/>
      <c r="O35" s="36"/>
      <c r="P35" s="36"/>
      <c r="Q35" s="36"/>
      <c r="R35" s="29"/>
      <c r="S35" s="29"/>
      <c r="T35" s="29"/>
      <c r="U35" s="30"/>
      <c r="V35" s="3"/>
      <c r="W35" s="3"/>
      <c r="X35" s="36"/>
      <c r="Y35" s="36"/>
      <c r="Z35" s="11"/>
      <c r="AA35" s="11"/>
      <c r="AB35" s="73"/>
    </row>
    <row r="36" spans="2:31" ht="24" customHeight="1" thickTop="1" thickBot="1" x14ac:dyDescent="0.3">
      <c r="B36" s="72"/>
      <c r="C36" s="11"/>
      <c r="D36" s="11"/>
      <c r="E36" s="11"/>
      <c r="F36" s="36"/>
      <c r="G36" s="36"/>
      <c r="H36" s="29"/>
      <c r="I36" s="29"/>
      <c r="J36" s="29"/>
      <c r="K36" s="30"/>
      <c r="L36" s="84" t="s">
        <v>171</v>
      </c>
      <c r="M36" s="30"/>
      <c r="N36" s="93"/>
      <c r="O36" s="36"/>
      <c r="P36" s="36"/>
      <c r="Q36" s="36"/>
      <c r="R36" s="29"/>
      <c r="S36" s="29"/>
      <c r="T36" s="29"/>
      <c r="U36" s="30"/>
      <c r="V36" s="3"/>
      <c r="W36" s="3"/>
      <c r="X36" s="90" t="s">
        <v>185</v>
      </c>
      <c r="Y36" s="36"/>
      <c r="Z36" s="93"/>
      <c r="AA36" s="40"/>
      <c r="AB36" s="73"/>
      <c r="AE36" s="87"/>
    </row>
    <row r="37" spans="2:31" ht="8.1" customHeight="1" thickTop="1" thickBot="1" x14ac:dyDescent="0.3">
      <c r="B37" s="72"/>
      <c r="C37" s="11"/>
      <c r="D37" s="11"/>
      <c r="E37" s="11"/>
      <c r="F37" s="36"/>
      <c r="G37" s="36"/>
      <c r="H37" s="29"/>
      <c r="I37" s="29"/>
      <c r="J37" s="29"/>
      <c r="K37" s="29"/>
      <c r="L37" s="36"/>
      <c r="M37" s="30"/>
      <c r="N37" s="11"/>
      <c r="O37" s="36"/>
      <c r="P37" s="36"/>
      <c r="Q37" s="36"/>
      <c r="R37" s="29"/>
      <c r="S37" s="29"/>
      <c r="T37" s="29"/>
      <c r="U37" s="30"/>
      <c r="V37" s="3"/>
      <c r="W37" s="3"/>
      <c r="X37" s="36"/>
      <c r="Y37" s="36"/>
      <c r="Z37" s="11"/>
      <c r="AA37" s="11"/>
      <c r="AB37" s="73"/>
    </row>
    <row r="38" spans="2:31" ht="24" customHeight="1" thickTop="1" thickBot="1" x14ac:dyDescent="0.3">
      <c r="B38" s="72"/>
      <c r="C38" s="11"/>
      <c r="D38" s="11"/>
      <c r="E38" s="11"/>
      <c r="F38" s="36"/>
      <c r="G38" s="36"/>
      <c r="H38" s="29"/>
      <c r="I38" s="29"/>
      <c r="J38" s="29"/>
      <c r="K38" s="30"/>
      <c r="L38" s="84" t="s">
        <v>169</v>
      </c>
      <c r="M38" s="30"/>
      <c r="N38" s="93"/>
      <c r="O38" s="36"/>
      <c r="P38" s="101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3"/>
      <c r="AB38" s="73"/>
    </row>
    <row r="39" spans="2:31" ht="8.1" customHeight="1" thickTop="1" thickBot="1" x14ac:dyDescent="0.3">
      <c r="B39" s="76"/>
      <c r="C39" s="77"/>
      <c r="D39" s="77"/>
      <c r="E39" s="77"/>
      <c r="F39" s="78"/>
      <c r="G39" s="78"/>
      <c r="H39" s="77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80"/>
      <c r="V39" s="81"/>
      <c r="W39" s="78"/>
      <c r="X39" s="78"/>
      <c r="Y39" s="77"/>
      <c r="Z39" s="77"/>
      <c r="AA39" s="77"/>
      <c r="AB39" s="82"/>
    </row>
    <row r="40" spans="2:31" ht="24" customHeight="1" thickTop="1" x14ac:dyDescent="0.25">
      <c r="B40" s="56" t="s">
        <v>203</v>
      </c>
      <c r="C40" s="41"/>
      <c r="D40" s="41"/>
      <c r="E40" s="41"/>
      <c r="F40" s="41"/>
      <c r="G40" s="41"/>
      <c r="H40" s="41"/>
      <c r="I40" s="41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57"/>
    </row>
    <row r="41" spans="2:31" ht="8.1" customHeight="1" thickBot="1" x14ac:dyDescent="0.3">
      <c r="B41" s="48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49"/>
    </row>
    <row r="42" spans="2:31" ht="24" customHeight="1" thickTop="1" thickBot="1" x14ac:dyDescent="0.3">
      <c r="B42" s="50"/>
      <c r="C42" s="16"/>
      <c r="D42" s="16"/>
      <c r="E42" s="16"/>
      <c r="F42" s="16"/>
      <c r="G42" s="16"/>
      <c r="H42" s="16"/>
      <c r="I42" s="16"/>
      <c r="J42" s="16"/>
      <c r="K42" s="38" t="s">
        <v>122</v>
      </c>
      <c r="L42" s="16"/>
      <c r="M42" s="101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3"/>
      <c r="AB42" s="51"/>
    </row>
    <row r="43" spans="2:31" ht="8.1" customHeight="1" thickTop="1" x14ac:dyDescent="0.25">
      <c r="B43" s="48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49"/>
    </row>
    <row r="44" spans="2:31" ht="24" customHeight="1" x14ac:dyDescent="0.25">
      <c r="B44" s="50"/>
      <c r="C44" s="16"/>
      <c r="D44" s="16"/>
      <c r="E44" s="16"/>
      <c r="F44" s="16"/>
      <c r="G44" s="16"/>
      <c r="H44" s="16"/>
      <c r="I44" s="16"/>
      <c r="J44" s="16"/>
      <c r="K44" s="38" t="s">
        <v>162</v>
      </c>
      <c r="L44" s="16"/>
      <c r="M44" s="104" t="str">
        <f>IF(M42="","",VLOOKUP(M42,LOOKUPS!A:C,2,0))</f>
        <v/>
      </c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51"/>
    </row>
    <row r="45" spans="2:31" ht="8.1" customHeight="1" x14ac:dyDescent="0.25">
      <c r="B45" s="48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49"/>
    </row>
    <row r="46" spans="2:31" ht="23.25" customHeight="1" x14ac:dyDescent="0.25">
      <c r="B46" s="50"/>
      <c r="C46" s="16"/>
      <c r="D46" s="16"/>
      <c r="E46" s="16"/>
      <c r="F46" s="16"/>
      <c r="G46" s="16"/>
      <c r="H46" s="16"/>
      <c r="I46" s="16"/>
      <c r="J46" s="16"/>
      <c r="K46" s="38" t="s">
        <v>163</v>
      </c>
      <c r="L46" s="16"/>
      <c r="M46" s="104" t="str">
        <f>IF(M42="","",VLOOKUP(M42,LOOKUPS!A:C,3,0))</f>
        <v/>
      </c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51"/>
    </row>
    <row r="47" spans="2:31" ht="8.1" customHeight="1" thickBot="1" x14ac:dyDescent="0.3">
      <c r="B47" s="52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</row>
    <row r="48" spans="2:31" ht="23.25" customHeight="1" thickTop="1" x14ac:dyDescent="0.25"/>
    <row r="49" spans="2:33" ht="8.1" customHeight="1" x14ac:dyDescent="0.25"/>
    <row r="50" spans="2:33" ht="23.25" customHeight="1" x14ac:dyDescent="0.25">
      <c r="T50" s="110" t="s">
        <v>205</v>
      </c>
      <c r="Y50" s="110"/>
      <c r="AE50" s="87"/>
    </row>
    <row r="51" spans="2:33" ht="8.1" customHeight="1" x14ac:dyDescent="0.25"/>
    <row r="52" spans="2:33" ht="23.25" customHeight="1" x14ac:dyDescent="0.25">
      <c r="AE52" s="87"/>
    </row>
    <row r="53" spans="2:33" ht="8.1" customHeight="1" x14ac:dyDescent="0.25"/>
    <row r="54" spans="2:33" ht="24" customHeight="1" x14ac:dyDescent="0.25">
      <c r="AE54" s="87"/>
    </row>
    <row r="55" spans="2:33" ht="8.1" customHeight="1" x14ac:dyDescent="0.25">
      <c r="AG55" s="1"/>
    </row>
    <row r="56" spans="2:33" s="1" customFormat="1" ht="24" customHeight="1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G56"/>
    </row>
    <row r="57" spans="2:33" ht="8.1" customHeight="1" x14ac:dyDescent="0.25">
      <c r="AG57" s="1"/>
    </row>
    <row r="58" spans="2:33" s="1" customFormat="1" ht="24" customHeight="1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G58"/>
    </row>
    <row r="59" spans="2:33" ht="8.1" customHeight="1" x14ac:dyDescent="0.25">
      <c r="AG59" s="1"/>
    </row>
    <row r="60" spans="2:33" s="1" customFormat="1" ht="24" customHeight="1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G60"/>
    </row>
    <row r="61" spans="2:33" ht="8.1" customHeight="1" x14ac:dyDescent="0.25"/>
  </sheetData>
  <mergeCells count="8">
    <mergeCell ref="B4:AB4"/>
    <mergeCell ref="B6:AB6"/>
    <mergeCell ref="M42:AA42"/>
    <mergeCell ref="M44:AA44"/>
    <mergeCell ref="M46:AA46"/>
    <mergeCell ref="J10:AA10"/>
    <mergeCell ref="T24:AA24"/>
    <mergeCell ref="P38:AA38"/>
  </mergeCells>
  <printOptions horizontalCentered="1"/>
  <pageMargins left="0" right="0" top="0" bottom="0.25" header="0" footer="0.125"/>
  <pageSetup scale="81" orientation="portrait" r:id="rId1"/>
  <headerFooter>
    <oddFooter>&amp;L&amp;9&amp;Z&amp;F</oddFooter>
  </headerFooter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93244B2D-9698-4114-8528-9C2242D76E17}">
          <x14:formula1>
            <xm:f>LOOKUPS!$A$2:$A$118</xm:f>
          </x14:formula1>
          <xm:sqref>M42:AA42</xm:sqref>
        </x14:dataValidation>
        <x14:dataValidation type="list" allowBlank="1" showInputMessage="1" showErrorMessage="1" xr:uid="{34CCCA6A-5B01-441D-A212-0EEF838C2FC8}">
          <x14:formula1>
            <xm:f>LOOKUPS!$E$2:$E$3</xm:f>
          </x14:formula1>
          <xm:sqref>W14 AA14 J18 R22 J20 J22 J24 R18 R20 R24 Z18 Z20 Z22 W28 Z36 N32 N34 N36 AA28 Z34 Z32 N38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49243-E46A-496A-A789-51E1B7113FFC}">
  <dimension ref="A1:G118"/>
  <sheetViews>
    <sheetView topLeftCell="A10" workbookViewId="0">
      <selection activeCell="C24" sqref="C24"/>
    </sheetView>
  </sheetViews>
  <sheetFormatPr defaultRowHeight="15" x14ac:dyDescent="0.25"/>
  <cols>
    <col min="1" max="1" width="43.28515625" bestFit="1" customWidth="1"/>
    <col min="2" max="2" width="25.140625" bestFit="1" customWidth="1"/>
    <col min="3" max="3" width="38.42578125" bestFit="1" customWidth="1"/>
    <col min="5" max="5" width="8.7109375" bestFit="1" customWidth="1"/>
    <col min="6" max="6" width="25.140625" bestFit="1" customWidth="1"/>
    <col min="7" max="7" width="38.42578125" bestFit="1" customWidth="1"/>
  </cols>
  <sheetData>
    <row r="1" spans="1:7" x14ac:dyDescent="0.25">
      <c r="A1" s="7" t="s">
        <v>121</v>
      </c>
      <c r="B1" s="7" t="s">
        <v>123</v>
      </c>
      <c r="C1" s="7" t="s">
        <v>124</v>
      </c>
      <c r="E1" s="7" t="s">
        <v>187</v>
      </c>
      <c r="F1" s="7"/>
      <c r="G1" s="7"/>
    </row>
    <row r="2" spans="1:7" x14ac:dyDescent="0.25">
      <c r="A2" t="s">
        <v>6</v>
      </c>
      <c r="B2" t="s">
        <v>125</v>
      </c>
      <c r="C2" t="s">
        <v>126</v>
      </c>
    </row>
    <row r="3" spans="1:7" x14ac:dyDescent="0.25">
      <c r="A3" t="s">
        <v>7</v>
      </c>
      <c r="B3" t="s">
        <v>125</v>
      </c>
      <c r="C3" t="s">
        <v>127</v>
      </c>
      <c r="E3" s="92" t="s">
        <v>188</v>
      </c>
    </row>
    <row r="4" spans="1:7" x14ac:dyDescent="0.25">
      <c r="A4" t="s">
        <v>8</v>
      </c>
      <c r="B4" t="s">
        <v>128</v>
      </c>
      <c r="C4" t="s">
        <v>129</v>
      </c>
    </row>
    <row r="5" spans="1:7" x14ac:dyDescent="0.25">
      <c r="A5" t="s">
        <v>9</v>
      </c>
      <c r="B5" t="s">
        <v>125</v>
      </c>
      <c r="C5" t="s">
        <v>130</v>
      </c>
    </row>
    <row r="6" spans="1:7" x14ac:dyDescent="0.25">
      <c r="A6" t="s">
        <v>10</v>
      </c>
      <c r="B6" t="s">
        <v>131</v>
      </c>
      <c r="C6" t="s">
        <v>132</v>
      </c>
    </row>
    <row r="7" spans="1:7" x14ac:dyDescent="0.25">
      <c r="A7" t="s">
        <v>11</v>
      </c>
      <c r="B7" t="s">
        <v>125</v>
      </c>
      <c r="C7" t="s">
        <v>127</v>
      </c>
    </row>
    <row r="8" spans="1:7" x14ac:dyDescent="0.25">
      <c r="A8" t="s">
        <v>12</v>
      </c>
      <c r="B8" t="s">
        <v>133</v>
      </c>
      <c r="C8" t="s">
        <v>134</v>
      </c>
    </row>
    <row r="9" spans="1:7" x14ac:dyDescent="0.25">
      <c r="A9" t="s">
        <v>13</v>
      </c>
      <c r="B9" t="s">
        <v>128</v>
      </c>
      <c r="C9" t="s">
        <v>135</v>
      </c>
    </row>
    <row r="10" spans="1:7" x14ac:dyDescent="0.25">
      <c r="A10" t="s">
        <v>14</v>
      </c>
      <c r="B10" t="s">
        <v>128</v>
      </c>
      <c r="C10" t="s">
        <v>135</v>
      </c>
    </row>
    <row r="11" spans="1:7" x14ac:dyDescent="0.25">
      <c r="A11" t="s">
        <v>15</v>
      </c>
      <c r="B11" t="s">
        <v>125</v>
      </c>
      <c r="C11" t="s">
        <v>130</v>
      </c>
    </row>
    <row r="12" spans="1:7" x14ac:dyDescent="0.25">
      <c r="A12" t="s">
        <v>16</v>
      </c>
      <c r="B12" t="s">
        <v>125</v>
      </c>
      <c r="C12" t="s">
        <v>136</v>
      </c>
    </row>
    <row r="13" spans="1:7" x14ac:dyDescent="0.25">
      <c r="A13" t="s">
        <v>17</v>
      </c>
      <c r="B13" t="s">
        <v>125</v>
      </c>
      <c r="C13" t="s">
        <v>130</v>
      </c>
      <c r="G13" s="94" t="s">
        <v>124</v>
      </c>
    </row>
    <row r="14" spans="1:7" x14ac:dyDescent="0.25">
      <c r="A14" t="s">
        <v>18</v>
      </c>
      <c r="B14" t="s">
        <v>137</v>
      </c>
      <c r="C14" t="s">
        <v>138</v>
      </c>
      <c r="G14" t="s">
        <v>165</v>
      </c>
    </row>
    <row r="15" spans="1:7" x14ac:dyDescent="0.25">
      <c r="A15" t="s">
        <v>19</v>
      </c>
      <c r="B15" t="s">
        <v>125</v>
      </c>
      <c r="C15" t="s">
        <v>139</v>
      </c>
      <c r="G15" t="s">
        <v>151</v>
      </c>
    </row>
    <row r="16" spans="1:7" x14ac:dyDescent="0.25">
      <c r="A16" t="s">
        <v>20</v>
      </c>
      <c r="B16" t="s">
        <v>125</v>
      </c>
      <c r="C16" t="s">
        <v>130</v>
      </c>
      <c r="G16" t="s">
        <v>21</v>
      </c>
    </row>
    <row r="17" spans="1:7" x14ac:dyDescent="0.25">
      <c r="A17" t="s">
        <v>21</v>
      </c>
      <c r="B17" t="s">
        <v>125</v>
      </c>
      <c r="C17" t="s">
        <v>21</v>
      </c>
      <c r="G17" t="s">
        <v>146</v>
      </c>
    </row>
    <row r="18" spans="1:7" x14ac:dyDescent="0.25">
      <c r="A18" t="s">
        <v>22</v>
      </c>
      <c r="B18" t="s">
        <v>125</v>
      </c>
      <c r="C18" t="s">
        <v>140</v>
      </c>
      <c r="G18" t="s">
        <v>142</v>
      </c>
    </row>
    <row r="19" spans="1:7" x14ac:dyDescent="0.25">
      <c r="A19" t="s">
        <v>23</v>
      </c>
      <c r="B19" t="s">
        <v>133</v>
      </c>
      <c r="C19" t="s">
        <v>134</v>
      </c>
      <c r="G19" t="s">
        <v>136</v>
      </c>
    </row>
    <row r="20" spans="1:7" x14ac:dyDescent="0.25">
      <c r="A20" t="s">
        <v>24</v>
      </c>
      <c r="B20" t="s">
        <v>125</v>
      </c>
      <c r="C20" t="s">
        <v>141</v>
      </c>
      <c r="G20" t="s">
        <v>147</v>
      </c>
    </row>
    <row r="21" spans="1:7" x14ac:dyDescent="0.25">
      <c r="A21" t="s">
        <v>25</v>
      </c>
      <c r="B21" t="s">
        <v>125</v>
      </c>
      <c r="C21" t="s">
        <v>126</v>
      </c>
      <c r="G21" t="s">
        <v>135</v>
      </c>
    </row>
    <row r="22" spans="1:7" x14ac:dyDescent="0.25">
      <c r="A22" t="s">
        <v>26</v>
      </c>
      <c r="B22" t="s">
        <v>125</v>
      </c>
      <c r="C22" t="s">
        <v>142</v>
      </c>
      <c r="G22" t="s">
        <v>148</v>
      </c>
    </row>
    <row r="23" spans="1:7" x14ac:dyDescent="0.25">
      <c r="A23" t="s">
        <v>27</v>
      </c>
      <c r="B23" t="s">
        <v>125</v>
      </c>
      <c r="C23" t="s">
        <v>143</v>
      </c>
      <c r="G23" t="s">
        <v>150</v>
      </c>
    </row>
    <row r="24" spans="1:7" x14ac:dyDescent="0.25">
      <c r="A24" t="s">
        <v>28</v>
      </c>
      <c r="B24" t="s">
        <v>125</v>
      </c>
      <c r="C24" t="s">
        <v>130</v>
      </c>
      <c r="G24" t="s">
        <v>152</v>
      </c>
    </row>
    <row r="25" spans="1:7" x14ac:dyDescent="0.25">
      <c r="A25" t="s">
        <v>29</v>
      </c>
      <c r="B25" t="s">
        <v>128</v>
      </c>
      <c r="C25" t="s">
        <v>144</v>
      </c>
      <c r="G25" t="s">
        <v>143</v>
      </c>
    </row>
    <row r="26" spans="1:7" x14ac:dyDescent="0.25">
      <c r="A26" t="s">
        <v>30</v>
      </c>
      <c r="B26" t="s">
        <v>128</v>
      </c>
      <c r="C26" t="s">
        <v>135</v>
      </c>
      <c r="G26" t="s">
        <v>140</v>
      </c>
    </row>
    <row r="27" spans="1:7" x14ac:dyDescent="0.25">
      <c r="A27" t="s">
        <v>31</v>
      </c>
      <c r="B27" t="s">
        <v>128</v>
      </c>
      <c r="C27" t="s">
        <v>145</v>
      </c>
      <c r="G27" t="s">
        <v>153</v>
      </c>
    </row>
    <row r="28" spans="1:7" x14ac:dyDescent="0.25">
      <c r="A28" t="s">
        <v>32</v>
      </c>
      <c r="B28" t="s">
        <v>128</v>
      </c>
      <c r="C28" t="s">
        <v>146</v>
      </c>
      <c r="G28" t="s">
        <v>154</v>
      </c>
    </row>
    <row r="29" spans="1:7" x14ac:dyDescent="0.25">
      <c r="A29" t="s">
        <v>33</v>
      </c>
      <c r="B29" t="s">
        <v>125</v>
      </c>
      <c r="C29" t="s">
        <v>136</v>
      </c>
      <c r="G29" t="s">
        <v>141</v>
      </c>
    </row>
    <row r="30" spans="1:7" x14ac:dyDescent="0.25">
      <c r="A30" t="s">
        <v>34</v>
      </c>
      <c r="B30" t="s">
        <v>128</v>
      </c>
      <c r="C30" t="s">
        <v>129</v>
      </c>
      <c r="G30" t="s">
        <v>155</v>
      </c>
    </row>
    <row r="31" spans="1:7" x14ac:dyDescent="0.25">
      <c r="A31" t="s">
        <v>35</v>
      </c>
      <c r="B31" t="s">
        <v>128</v>
      </c>
      <c r="C31" t="s">
        <v>147</v>
      </c>
      <c r="G31" t="s">
        <v>67</v>
      </c>
    </row>
    <row r="32" spans="1:7" x14ac:dyDescent="0.25">
      <c r="A32" t="s">
        <v>36</v>
      </c>
      <c r="B32" t="s">
        <v>125</v>
      </c>
      <c r="C32" t="s">
        <v>21</v>
      </c>
      <c r="G32" t="s">
        <v>157</v>
      </c>
    </row>
    <row r="33" spans="1:7" x14ac:dyDescent="0.25">
      <c r="A33" t="s">
        <v>37</v>
      </c>
      <c r="B33" t="s">
        <v>128</v>
      </c>
      <c r="C33" t="s">
        <v>144</v>
      </c>
      <c r="G33" t="s">
        <v>161</v>
      </c>
    </row>
    <row r="34" spans="1:7" x14ac:dyDescent="0.25">
      <c r="A34" t="s">
        <v>38</v>
      </c>
      <c r="B34" t="s">
        <v>128</v>
      </c>
      <c r="C34" t="s">
        <v>144</v>
      </c>
      <c r="G34" t="s">
        <v>144</v>
      </c>
    </row>
    <row r="35" spans="1:7" x14ac:dyDescent="0.25">
      <c r="A35" t="s">
        <v>39</v>
      </c>
      <c r="B35" t="s">
        <v>133</v>
      </c>
      <c r="C35" t="s">
        <v>148</v>
      </c>
      <c r="G35" t="s">
        <v>129</v>
      </c>
    </row>
    <row r="36" spans="1:7" x14ac:dyDescent="0.25">
      <c r="A36" t="s">
        <v>40</v>
      </c>
      <c r="B36" t="s">
        <v>133</v>
      </c>
      <c r="C36" t="s">
        <v>148</v>
      </c>
      <c r="G36" t="s">
        <v>139</v>
      </c>
    </row>
    <row r="37" spans="1:7" x14ac:dyDescent="0.25">
      <c r="A37" t="s">
        <v>41</v>
      </c>
      <c r="B37" t="s">
        <v>133</v>
      </c>
      <c r="C37" t="s">
        <v>148</v>
      </c>
      <c r="G37" t="s">
        <v>75</v>
      </c>
    </row>
    <row r="38" spans="1:7" x14ac:dyDescent="0.25">
      <c r="A38" t="s">
        <v>42</v>
      </c>
      <c r="B38" t="s">
        <v>133</v>
      </c>
      <c r="C38" t="s">
        <v>148</v>
      </c>
      <c r="G38" t="s">
        <v>130</v>
      </c>
    </row>
    <row r="39" spans="1:7" x14ac:dyDescent="0.25">
      <c r="A39" t="s">
        <v>43</v>
      </c>
      <c r="B39" t="s">
        <v>133</v>
      </c>
      <c r="C39" t="s">
        <v>148</v>
      </c>
      <c r="G39" t="s">
        <v>149</v>
      </c>
    </row>
    <row r="40" spans="1:7" x14ac:dyDescent="0.25">
      <c r="A40" t="s">
        <v>44</v>
      </c>
      <c r="B40" t="s">
        <v>125</v>
      </c>
      <c r="C40" t="s">
        <v>130</v>
      </c>
      <c r="G40" t="s">
        <v>134</v>
      </c>
    </row>
    <row r="41" spans="1:7" x14ac:dyDescent="0.25">
      <c r="A41" t="s">
        <v>45</v>
      </c>
      <c r="B41" t="s">
        <v>128</v>
      </c>
      <c r="C41" t="s">
        <v>147</v>
      </c>
      <c r="G41" t="s">
        <v>138</v>
      </c>
    </row>
    <row r="42" spans="1:7" x14ac:dyDescent="0.25">
      <c r="A42" t="s">
        <v>46</v>
      </c>
      <c r="B42" t="s">
        <v>125</v>
      </c>
      <c r="C42" t="s">
        <v>149</v>
      </c>
      <c r="G42" t="s">
        <v>126</v>
      </c>
    </row>
    <row r="43" spans="1:7" x14ac:dyDescent="0.25">
      <c r="A43" t="s">
        <v>47</v>
      </c>
      <c r="B43" t="s">
        <v>133</v>
      </c>
      <c r="C43" t="s">
        <v>150</v>
      </c>
      <c r="G43" t="s">
        <v>156</v>
      </c>
    </row>
    <row r="44" spans="1:7" x14ac:dyDescent="0.25">
      <c r="A44" t="s">
        <v>48</v>
      </c>
      <c r="B44" t="s">
        <v>133</v>
      </c>
      <c r="C44" t="s">
        <v>148</v>
      </c>
      <c r="G44" t="s">
        <v>158</v>
      </c>
    </row>
    <row r="45" spans="1:7" x14ac:dyDescent="0.25">
      <c r="A45" t="s">
        <v>49</v>
      </c>
      <c r="B45" t="s">
        <v>125</v>
      </c>
      <c r="C45" t="s">
        <v>127</v>
      </c>
      <c r="G45" t="s">
        <v>159</v>
      </c>
    </row>
    <row r="46" spans="1:7" x14ac:dyDescent="0.25">
      <c r="A46" t="s">
        <v>50</v>
      </c>
      <c r="B46" t="s">
        <v>125</v>
      </c>
      <c r="C46" t="s">
        <v>126</v>
      </c>
      <c r="G46" t="s">
        <v>132</v>
      </c>
    </row>
    <row r="47" spans="1:7" x14ac:dyDescent="0.25">
      <c r="A47" t="s">
        <v>51</v>
      </c>
      <c r="B47" t="s">
        <v>128</v>
      </c>
      <c r="C47" t="s">
        <v>144</v>
      </c>
      <c r="G47" t="s">
        <v>127</v>
      </c>
    </row>
    <row r="48" spans="1:7" x14ac:dyDescent="0.25">
      <c r="A48" t="s">
        <v>52</v>
      </c>
      <c r="B48" t="s">
        <v>125</v>
      </c>
      <c r="C48" t="s">
        <v>149</v>
      </c>
      <c r="G48" t="s">
        <v>164</v>
      </c>
    </row>
    <row r="49" spans="1:7" x14ac:dyDescent="0.25">
      <c r="A49" t="s">
        <v>53</v>
      </c>
      <c r="B49" t="s">
        <v>125</v>
      </c>
      <c r="C49" t="s">
        <v>130</v>
      </c>
      <c r="G49" t="s">
        <v>145</v>
      </c>
    </row>
    <row r="50" spans="1:7" x14ac:dyDescent="0.25">
      <c r="A50" t="s">
        <v>54</v>
      </c>
      <c r="B50" t="s">
        <v>125</v>
      </c>
      <c r="C50" t="s">
        <v>151</v>
      </c>
      <c r="G50" t="s">
        <v>160</v>
      </c>
    </row>
    <row r="51" spans="1:7" x14ac:dyDescent="0.25">
      <c r="A51" t="s">
        <v>55</v>
      </c>
      <c r="B51" t="s">
        <v>131</v>
      </c>
      <c r="C51" t="s">
        <v>152</v>
      </c>
      <c r="G51" t="s">
        <v>199</v>
      </c>
    </row>
    <row r="52" spans="1:7" x14ac:dyDescent="0.25">
      <c r="A52" t="s">
        <v>56</v>
      </c>
      <c r="B52" t="s">
        <v>131</v>
      </c>
      <c r="C52" t="s">
        <v>152</v>
      </c>
      <c r="G52" t="s">
        <v>200</v>
      </c>
    </row>
    <row r="53" spans="1:7" x14ac:dyDescent="0.25">
      <c r="A53" t="s">
        <v>57</v>
      </c>
      <c r="B53" t="s">
        <v>125</v>
      </c>
      <c r="C53" t="s">
        <v>127</v>
      </c>
    </row>
    <row r="54" spans="1:7" x14ac:dyDescent="0.25">
      <c r="A54" t="s">
        <v>58</v>
      </c>
      <c r="B54" t="s">
        <v>125</v>
      </c>
      <c r="C54" t="s">
        <v>126</v>
      </c>
    </row>
    <row r="55" spans="1:7" x14ac:dyDescent="0.25">
      <c r="A55" t="s">
        <v>59</v>
      </c>
      <c r="B55" t="s">
        <v>131</v>
      </c>
      <c r="C55" t="s">
        <v>153</v>
      </c>
    </row>
    <row r="56" spans="1:7" x14ac:dyDescent="0.25">
      <c r="A56" t="s">
        <v>60</v>
      </c>
      <c r="B56" t="s">
        <v>128</v>
      </c>
      <c r="C56" t="s">
        <v>154</v>
      </c>
    </row>
    <row r="57" spans="1:7" x14ac:dyDescent="0.25">
      <c r="A57" t="s">
        <v>61</v>
      </c>
      <c r="B57" t="s">
        <v>128</v>
      </c>
      <c r="C57" t="s">
        <v>154</v>
      </c>
    </row>
    <row r="58" spans="1:7" x14ac:dyDescent="0.25">
      <c r="A58" t="s">
        <v>62</v>
      </c>
      <c r="B58" t="s">
        <v>128</v>
      </c>
      <c r="C58" t="s">
        <v>135</v>
      </c>
    </row>
    <row r="59" spans="1:7" x14ac:dyDescent="0.25">
      <c r="A59" t="s">
        <v>63</v>
      </c>
      <c r="B59" t="s">
        <v>125</v>
      </c>
      <c r="C59" t="s">
        <v>127</v>
      </c>
    </row>
    <row r="60" spans="1:7" x14ac:dyDescent="0.25">
      <c r="A60" t="s">
        <v>64</v>
      </c>
      <c r="B60" t="s">
        <v>125</v>
      </c>
      <c r="C60" t="s">
        <v>141</v>
      </c>
    </row>
    <row r="61" spans="1:7" x14ac:dyDescent="0.25">
      <c r="A61" t="s">
        <v>65</v>
      </c>
      <c r="B61" t="s">
        <v>125</v>
      </c>
      <c r="C61" t="s">
        <v>126</v>
      </c>
    </row>
    <row r="62" spans="1:7" x14ac:dyDescent="0.25">
      <c r="A62" t="s">
        <v>66</v>
      </c>
      <c r="B62" t="s">
        <v>137</v>
      </c>
      <c r="C62" t="s">
        <v>155</v>
      </c>
      <c r="D62" t="s">
        <v>196</v>
      </c>
    </row>
    <row r="63" spans="1:7" x14ac:dyDescent="0.25">
      <c r="A63" t="s">
        <v>67</v>
      </c>
      <c r="B63" t="s">
        <v>137</v>
      </c>
      <c r="C63" t="s">
        <v>67</v>
      </c>
    </row>
    <row r="64" spans="1:7" x14ac:dyDescent="0.25">
      <c r="A64" t="s">
        <v>68</v>
      </c>
      <c r="B64" t="s">
        <v>137</v>
      </c>
      <c r="C64" t="s">
        <v>156</v>
      </c>
    </row>
    <row r="65" spans="1:4" x14ac:dyDescent="0.25">
      <c r="A65" t="s">
        <v>69</v>
      </c>
      <c r="B65" t="s">
        <v>137</v>
      </c>
      <c r="C65" t="s">
        <v>156</v>
      </c>
      <c r="D65" t="s">
        <v>198</v>
      </c>
    </row>
    <row r="66" spans="1:4" x14ac:dyDescent="0.25">
      <c r="A66" t="s">
        <v>70</v>
      </c>
      <c r="B66" t="s">
        <v>125</v>
      </c>
      <c r="C66" t="s">
        <v>127</v>
      </c>
    </row>
    <row r="67" spans="1:4" x14ac:dyDescent="0.25">
      <c r="A67" t="s">
        <v>71</v>
      </c>
      <c r="B67" t="s">
        <v>137</v>
      </c>
      <c r="C67" t="s">
        <v>157</v>
      </c>
    </row>
    <row r="68" spans="1:4" x14ac:dyDescent="0.25">
      <c r="A68" t="s">
        <v>72</v>
      </c>
      <c r="B68" t="s">
        <v>125</v>
      </c>
      <c r="C68" t="s">
        <v>151</v>
      </c>
    </row>
    <row r="69" spans="1:4" x14ac:dyDescent="0.25">
      <c r="A69" t="s">
        <v>73</v>
      </c>
      <c r="B69" t="s">
        <v>131</v>
      </c>
      <c r="C69" t="s">
        <v>132</v>
      </c>
    </row>
    <row r="70" spans="1:4" x14ac:dyDescent="0.25">
      <c r="A70" t="s">
        <v>74</v>
      </c>
      <c r="B70" t="s">
        <v>128</v>
      </c>
      <c r="C70" t="s">
        <v>145</v>
      </c>
    </row>
    <row r="71" spans="1:4" x14ac:dyDescent="0.25">
      <c r="A71" t="s">
        <v>75</v>
      </c>
      <c r="B71" t="s">
        <v>125</v>
      </c>
      <c r="C71" t="s">
        <v>75</v>
      </c>
    </row>
    <row r="72" spans="1:4" x14ac:dyDescent="0.25">
      <c r="A72" t="s">
        <v>76</v>
      </c>
      <c r="B72" t="s">
        <v>125</v>
      </c>
      <c r="C72" t="s">
        <v>139</v>
      </c>
    </row>
    <row r="73" spans="1:4" x14ac:dyDescent="0.25">
      <c r="A73" t="s">
        <v>77</v>
      </c>
      <c r="B73" t="s">
        <v>125</v>
      </c>
      <c r="C73" t="s">
        <v>143</v>
      </c>
    </row>
    <row r="74" spans="1:4" x14ac:dyDescent="0.25">
      <c r="A74" t="s">
        <v>78</v>
      </c>
      <c r="B74" t="s">
        <v>133</v>
      </c>
      <c r="C74" t="s">
        <v>134</v>
      </c>
    </row>
    <row r="75" spans="1:4" x14ac:dyDescent="0.25">
      <c r="A75" t="s">
        <v>79</v>
      </c>
      <c r="B75" t="s">
        <v>125</v>
      </c>
      <c r="C75" t="s">
        <v>143</v>
      </c>
    </row>
    <row r="76" spans="1:4" x14ac:dyDescent="0.25">
      <c r="A76" t="s">
        <v>80</v>
      </c>
      <c r="B76" t="s">
        <v>128</v>
      </c>
      <c r="C76" t="s">
        <v>135</v>
      </c>
    </row>
    <row r="77" spans="1:4" x14ac:dyDescent="0.25">
      <c r="A77" t="s">
        <v>81</v>
      </c>
      <c r="B77" t="s">
        <v>128</v>
      </c>
      <c r="C77" t="s">
        <v>135</v>
      </c>
    </row>
    <row r="78" spans="1:4" x14ac:dyDescent="0.25">
      <c r="A78" t="s">
        <v>82</v>
      </c>
      <c r="B78" t="s">
        <v>125</v>
      </c>
      <c r="C78" t="s">
        <v>141</v>
      </c>
    </row>
    <row r="79" spans="1:4" x14ac:dyDescent="0.25">
      <c r="A79" t="s">
        <v>83</v>
      </c>
      <c r="B79" t="s">
        <v>125</v>
      </c>
      <c r="C79" t="s">
        <v>139</v>
      </c>
    </row>
    <row r="80" spans="1:4" x14ac:dyDescent="0.25">
      <c r="A80" t="s">
        <v>84</v>
      </c>
      <c r="B80" t="s">
        <v>125</v>
      </c>
      <c r="C80" t="s">
        <v>143</v>
      </c>
    </row>
    <row r="81" spans="1:4" x14ac:dyDescent="0.25">
      <c r="A81" t="s">
        <v>85</v>
      </c>
      <c r="B81" t="s">
        <v>137</v>
      </c>
      <c r="C81" t="s">
        <v>156</v>
      </c>
      <c r="D81" t="s">
        <v>197</v>
      </c>
    </row>
    <row r="82" spans="1:4" x14ac:dyDescent="0.25">
      <c r="A82" t="s">
        <v>86</v>
      </c>
      <c r="B82" t="s">
        <v>137</v>
      </c>
      <c r="C82" t="s">
        <v>156</v>
      </c>
      <c r="D82" t="s">
        <v>195</v>
      </c>
    </row>
    <row r="83" spans="1:4" x14ac:dyDescent="0.25">
      <c r="A83" t="s">
        <v>87</v>
      </c>
      <c r="B83" t="s">
        <v>128</v>
      </c>
      <c r="C83" t="s">
        <v>145</v>
      </c>
    </row>
    <row r="84" spans="1:4" x14ac:dyDescent="0.25">
      <c r="A84" t="s">
        <v>88</v>
      </c>
      <c r="B84" t="s">
        <v>125</v>
      </c>
      <c r="C84" t="s">
        <v>126</v>
      </c>
    </row>
    <row r="85" spans="1:4" x14ac:dyDescent="0.25">
      <c r="A85" t="s">
        <v>89</v>
      </c>
      <c r="B85" t="s">
        <v>125</v>
      </c>
      <c r="C85" t="s">
        <v>143</v>
      </c>
    </row>
    <row r="86" spans="1:4" x14ac:dyDescent="0.25">
      <c r="A86" t="s">
        <v>90</v>
      </c>
      <c r="B86" t="s">
        <v>128</v>
      </c>
      <c r="C86" t="s">
        <v>135</v>
      </c>
    </row>
    <row r="87" spans="1:4" x14ac:dyDescent="0.25">
      <c r="A87" t="s">
        <v>91</v>
      </c>
      <c r="B87" t="s">
        <v>125</v>
      </c>
      <c r="C87" t="s">
        <v>143</v>
      </c>
    </row>
    <row r="88" spans="1:4" x14ac:dyDescent="0.25">
      <c r="A88" t="s">
        <v>92</v>
      </c>
      <c r="B88" t="s">
        <v>125</v>
      </c>
      <c r="C88" t="s">
        <v>143</v>
      </c>
    </row>
    <row r="89" spans="1:4" x14ac:dyDescent="0.25">
      <c r="A89" t="s">
        <v>93</v>
      </c>
      <c r="B89" t="s">
        <v>128</v>
      </c>
      <c r="C89" t="s">
        <v>146</v>
      </c>
    </row>
    <row r="90" spans="1:4" x14ac:dyDescent="0.25">
      <c r="A90" t="s">
        <v>94</v>
      </c>
      <c r="B90" t="s">
        <v>133</v>
      </c>
      <c r="C90" t="s">
        <v>134</v>
      </c>
    </row>
    <row r="91" spans="1:4" x14ac:dyDescent="0.25">
      <c r="A91" t="s">
        <v>95</v>
      </c>
      <c r="B91" t="s">
        <v>125</v>
      </c>
      <c r="C91" t="s">
        <v>142</v>
      </c>
    </row>
    <row r="92" spans="1:4" x14ac:dyDescent="0.25">
      <c r="A92" t="s">
        <v>96</v>
      </c>
      <c r="B92" t="s">
        <v>137</v>
      </c>
      <c r="C92" t="s">
        <v>138</v>
      </c>
      <c r="D92" t="s">
        <v>194</v>
      </c>
    </row>
    <row r="93" spans="1:4" x14ac:dyDescent="0.25">
      <c r="A93" t="s">
        <v>97</v>
      </c>
      <c r="B93" t="s">
        <v>125</v>
      </c>
      <c r="C93" t="s">
        <v>141</v>
      </c>
    </row>
    <row r="94" spans="1:4" x14ac:dyDescent="0.25">
      <c r="A94" t="s">
        <v>98</v>
      </c>
      <c r="B94" t="s">
        <v>131</v>
      </c>
      <c r="C94" t="s">
        <v>158</v>
      </c>
    </row>
    <row r="95" spans="1:4" x14ac:dyDescent="0.25">
      <c r="A95" t="s">
        <v>99</v>
      </c>
      <c r="B95" t="s">
        <v>131</v>
      </c>
      <c r="C95" t="s">
        <v>158</v>
      </c>
    </row>
    <row r="96" spans="1:4" x14ac:dyDescent="0.25">
      <c r="A96" t="s">
        <v>100</v>
      </c>
      <c r="B96" t="s">
        <v>137</v>
      </c>
      <c r="C96" t="s">
        <v>156</v>
      </c>
      <c r="D96" t="s">
        <v>193</v>
      </c>
    </row>
    <row r="97" spans="1:4" x14ac:dyDescent="0.25">
      <c r="A97" t="s">
        <v>101</v>
      </c>
      <c r="B97" t="s">
        <v>125</v>
      </c>
      <c r="C97" t="s">
        <v>130</v>
      </c>
    </row>
    <row r="98" spans="1:4" x14ac:dyDescent="0.25">
      <c r="A98" t="s">
        <v>102</v>
      </c>
      <c r="B98" t="s">
        <v>128</v>
      </c>
      <c r="C98" t="s">
        <v>159</v>
      </c>
    </row>
    <row r="99" spans="1:4" x14ac:dyDescent="0.25">
      <c r="A99" t="s">
        <v>103</v>
      </c>
      <c r="B99" t="s">
        <v>137</v>
      </c>
      <c r="C99" t="s">
        <v>156</v>
      </c>
      <c r="D99" t="s">
        <v>192</v>
      </c>
    </row>
    <row r="100" spans="1:4" x14ac:dyDescent="0.25">
      <c r="A100" t="s">
        <v>104</v>
      </c>
      <c r="B100" t="s">
        <v>125</v>
      </c>
      <c r="C100" t="s">
        <v>127</v>
      </c>
    </row>
    <row r="101" spans="1:4" x14ac:dyDescent="0.25">
      <c r="A101" t="s">
        <v>105</v>
      </c>
      <c r="B101" t="s">
        <v>131</v>
      </c>
      <c r="C101" t="s">
        <v>132</v>
      </c>
    </row>
    <row r="102" spans="1:4" x14ac:dyDescent="0.25">
      <c r="A102" t="s">
        <v>106</v>
      </c>
      <c r="B102" t="s">
        <v>125</v>
      </c>
      <c r="C102" t="s">
        <v>143</v>
      </c>
    </row>
    <row r="103" spans="1:4" x14ac:dyDescent="0.25">
      <c r="A103" t="s">
        <v>107</v>
      </c>
      <c r="B103" t="s">
        <v>125</v>
      </c>
      <c r="C103" t="s">
        <v>143</v>
      </c>
    </row>
    <row r="104" spans="1:4" x14ac:dyDescent="0.25">
      <c r="A104" t="s">
        <v>108</v>
      </c>
      <c r="B104" t="s">
        <v>125</v>
      </c>
      <c r="C104" t="s">
        <v>127</v>
      </c>
    </row>
    <row r="105" spans="1:4" x14ac:dyDescent="0.25">
      <c r="A105" t="s">
        <v>109</v>
      </c>
      <c r="B105" t="s">
        <v>125</v>
      </c>
      <c r="C105" t="s">
        <v>127</v>
      </c>
    </row>
    <row r="106" spans="1:4" x14ac:dyDescent="0.25">
      <c r="A106" t="s">
        <v>110</v>
      </c>
      <c r="B106" t="s">
        <v>128</v>
      </c>
      <c r="C106" t="s">
        <v>144</v>
      </c>
    </row>
    <row r="107" spans="1:4" x14ac:dyDescent="0.25">
      <c r="A107" t="s">
        <v>111</v>
      </c>
      <c r="B107" t="s">
        <v>131</v>
      </c>
      <c r="C107" t="s">
        <v>132</v>
      </c>
    </row>
    <row r="108" spans="1:4" x14ac:dyDescent="0.25">
      <c r="A108" t="s">
        <v>112</v>
      </c>
      <c r="B108" t="s">
        <v>128</v>
      </c>
      <c r="C108" t="s">
        <v>147</v>
      </c>
    </row>
    <row r="109" spans="1:4" x14ac:dyDescent="0.25">
      <c r="A109" t="s">
        <v>113</v>
      </c>
      <c r="B109" t="s">
        <v>128</v>
      </c>
      <c r="C109" t="s">
        <v>147</v>
      </c>
    </row>
    <row r="110" spans="1:4" x14ac:dyDescent="0.25">
      <c r="A110" t="s">
        <v>114</v>
      </c>
      <c r="B110" t="s">
        <v>128</v>
      </c>
      <c r="C110" t="s">
        <v>160</v>
      </c>
    </row>
    <row r="111" spans="1:4" x14ac:dyDescent="0.25">
      <c r="A111" t="s">
        <v>115</v>
      </c>
      <c r="B111" t="s">
        <v>128</v>
      </c>
      <c r="C111" t="s">
        <v>135</v>
      </c>
    </row>
    <row r="112" spans="1:4" x14ac:dyDescent="0.25">
      <c r="A112" t="s">
        <v>116</v>
      </c>
      <c r="B112" t="s">
        <v>128</v>
      </c>
      <c r="C112" t="s">
        <v>145</v>
      </c>
    </row>
    <row r="113" spans="1:4" x14ac:dyDescent="0.25">
      <c r="A113" t="s">
        <v>117</v>
      </c>
      <c r="B113" t="s">
        <v>128</v>
      </c>
      <c r="C113" t="s">
        <v>144</v>
      </c>
    </row>
    <row r="114" spans="1:4" x14ac:dyDescent="0.25">
      <c r="A114" t="s">
        <v>118</v>
      </c>
      <c r="B114" t="s">
        <v>137</v>
      </c>
      <c r="C114" t="s">
        <v>161</v>
      </c>
      <c r="D114" t="s">
        <v>191</v>
      </c>
    </row>
    <row r="115" spans="1:4" x14ac:dyDescent="0.25">
      <c r="A115" t="s">
        <v>119</v>
      </c>
      <c r="B115" t="s">
        <v>131</v>
      </c>
      <c r="C115" t="s">
        <v>132</v>
      </c>
    </row>
    <row r="116" spans="1:4" x14ac:dyDescent="0.25">
      <c r="A116" t="s">
        <v>120</v>
      </c>
      <c r="B116" t="s">
        <v>131</v>
      </c>
      <c r="C116" t="s">
        <v>132</v>
      </c>
    </row>
    <row r="117" spans="1:4" x14ac:dyDescent="0.25">
      <c r="A117" t="s">
        <v>164</v>
      </c>
      <c r="B117" t="s">
        <v>164</v>
      </c>
      <c r="C117" t="s">
        <v>164</v>
      </c>
    </row>
    <row r="118" spans="1:4" x14ac:dyDescent="0.25">
      <c r="A118" t="s">
        <v>165</v>
      </c>
      <c r="B118" t="s">
        <v>165</v>
      </c>
      <c r="C118" t="s">
        <v>165</v>
      </c>
    </row>
  </sheetData>
  <autoFilter ref="A1:C118" xr:uid="{65349243-E46A-496A-A789-51E1B7113FFC}"/>
  <pageMargins left="0.7" right="0.7" top="0.75" bottom="0.75" header="0.3" footer="0.3"/>
  <pageSetup orientation="portrait" r:id="rId2"/>
  <customProperties>
    <customPr name="_pios_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9C5D0-E5DD-4D4E-B6FC-77A9931283DF}">
  <dimension ref="A1"/>
  <sheetViews>
    <sheetView zoomScaleNormal="100" workbookViewId="0">
      <selection activeCell="R19" sqref="R19"/>
    </sheetView>
  </sheetViews>
  <sheetFormatPr defaultRowHeight="15" x14ac:dyDescent="0.25"/>
  <sheetData/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NEW VENDOR FORM</vt:lpstr>
      <vt:lpstr>LOOKUPS</vt:lpstr>
      <vt:lpstr>SAP -VERTEX VENDOR TAB </vt:lpstr>
      <vt:lpstr>'NEW VENDOR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Rudy</dc:creator>
  <cp:lastModifiedBy>Natalie Alvarez</cp:lastModifiedBy>
  <cp:lastPrinted>2022-08-03T18:59:34Z</cp:lastPrinted>
  <dcterms:created xsi:type="dcterms:W3CDTF">2022-05-10T17:10:22Z</dcterms:created>
  <dcterms:modified xsi:type="dcterms:W3CDTF">2025-03-28T18:50:28Z</dcterms:modified>
</cp:coreProperties>
</file>